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경순\김경순\2023학년도\재외국민및외국인전형\"/>
    </mc:Choice>
  </mc:AlternateContent>
  <bookViews>
    <workbookView xWindow="0" yWindow="0" windowWidth="17385" windowHeight="9615"/>
  </bookViews>
  <sheets>
    <sheet name="예시(2학기제)" sheetId="2" r:id="rId1"/>
    <sheet name="2학기제" sheetId="4" r:id="rId2"/>
    <sheet name="3학기제" sheetId="5" r:id="rId3"/>
    <sheet name="쿼터제" sheetId="6" r:id="rId4"/>
  </sheets>
  <definedNames>
    <definedName name="_xlnm.Print_Area" localSheetId="1">'2학기제'!$A$1:$K$333</definedName>
    <definedName name="_xlnm.Print_Area" localSheetId="2">'3학기제'!$A$1:$K$335</definedName>
    <definedName name="_xlnm.Print_Area" localSheetId="0">'예시(2학기제)'!$A$1:$K$282</definedName>
    <definedName name="_xlnm.Print_Area" localSheetId="3">쿼터제!$A$1:$K$353</definedName>
    <definedName name="_xlnm.Print_Titles" localSheetId="1">'2학기제'!$A:$K,'2학기제'!$1:$5</definedName>
    <definedName name="_xlnm.Print_Titles" localSheetId="2">'3학기제'!$A:$K,'3학기제'!$1:$5</definedName>
    <definedName name="_xlnm.Print_Titles" localSheetId="0">'예시(2학기제)'!$A:$K,'예시(2학기제)'!$1:$6</definedName>
    <definedName name="_xlnm.Print_Titles" localSheetId="3">쿼터제!$A:$K,쿼터제!$1:$5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2" i="5" l="1"/>
  <c r="E127" i="5"/>
  <c r="E132" i="5"/>
  <c r="E138" i="5"/>
  <c r="E143" i="5"/>
  <c r="E148" i="5"/>
  <c r="H28" i="4" l="1"/>
  <c r="H27" i="4"/>
  <c r="H34" i="4"/>
  <c r="H33" i="4"/>
  <c r="H32" i="4" l="1"/>
  <c r="H31" i="4"/>
  <c r="H229" i="4" l="1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0" i="4"/>
  <c r="H123" i="4"/>
  <c r="H122" i="4"/>
  <c r="H121" i="4"/>
  <c r="H119" i="4"/>
  <c r="H118" i="4"/>
  <c r="H117" i="4"/>
  <c r="H116" i="4"/>
  <c r="H115" i="4"/>
  <c r="H114" i="4"/>
  <c r="H113" i="4"/>
  <c r="H112" i="4"/>
  <c r="H269" i="2" l="1"/>
  <c r="H10" i="4" l="1"/>
  <c r="H339" i="6" l="1"/>
  <c r="H322" i="6"/>
  <c r="H305" i="6"/>
  <c r="H288" i="6"/>
  <c r="H271" i="6"/>
  <c r="H254" i="6"/>
  <c r="H229" i="6"/>
  <c r="H212" i="6"/>
  <c r="H195" i="6"/>
  <c r="H178" i="6"/>
  <c r="H161" i="6"/>
  <c r="H144" i="6"/>
  <c r="H119" i="6"/>
  <c r="H102" i="6"/>
  <c r="H85" i="6"/>
  <c r="H60" i="6"/>
  <c r="H43" i="6"/>
  <c r="H26" i="6"/>
  <c r="H321" i="5"/>
  <c r="H305" i="5"/>
  <c r="H289" i="5"/>
  <c r="H273" i="5"/>
  <c r="H257" i="5"/>
  <c r="H241" i="5"/>
  <c r="H217" i="5"/>
  <c r="H201" i="5"/>
  <c r="H185" i="5"/>
  <c r="H169" i="5"/>
  <c r="H153" i="5"/>
  <c r="H137" i="5"/>
  <c r="H113" i="5"/>
  <c r="H97" i="5"/>
  <c r="H81" i="5"/>
  <c r="H57" i="5"/>
  <c r="H41" i="5"/>
  <c r="H25" i="5"/>
  <c r="H319" i="4"/>
  <c r="H306" i="4"/>
  <c r="H293" i="4"/>
  <c r="H280" i="4"/>
  <c r="H267" i="4"/>
  <c r="H254" i="4"/>
  <c r="H233" i="4"/>
  <c r="H212" i="4"/>
  <c r="H191" i="4"/>
  <c r="H170" i="4"/>
  <c r="H149" i="4"/>
  <c r="H128" i="4"/>
  <c r="H99" i="4"/>
  <c r="H86" i="4"/>
  <c r="H73" i="4"/>
  <c r="H52" i="4"/>
  <c r="H39" i="4"/>
  <c r="H22" i="4"/>
  <c r="H268" i="2"/>
  <c r="H255" i="2"/>
  <c r="H242" i="2"/>
  <c r="H229" i="2"/>
  <c r="H216" i="2"/>
  <c r="H203" i="2"/>
  <c r="F90" i="2"/>
  <c r="F17" i="2"/>
  <c r="H49" i="2"/>
  <c r="F37" i="2"/>
  <c r="H37" i="2" s="1"/>
  <c r="H38" i="2"/>
  <c r="H39" i="2"/>
  <c r="H40" i="2"/>
  <c r="H41" i="2"/>
  <c r="H42" i="2"/>
  <c r="F43" i="2"/>
  <c r="H43" i="2" s="1"/>
  <c r="H44" i="2"/>
  <c r="H45" i="2"/>
  <c r="H46" i="2"/>
  <c r="H47" i="2"/>
  <c r="H48" i="2"/>
  <c r="H340" i="6" l="1"/>
  <c r="H230" i="6"/>
  <c r="H322" i="5"/>
  <c r="H218" i="5"/>
  <c r="H320" i="4"/>
  <c r="H234" i="4"/>
  <c r="F84" i="2" l="1"/>
  <c r="H96" i="2" s="1"/>
  <c r="F77" i="2"/>
  <c r="F71" i="2"/>
  <c r="F64" i="2"/>
  <c r="F58" i="2"/>
  <c r="F30" i="2"/>
  <c r="F24" i="2"/>
  <c r="H17" i="2"/>
  <c r="F11" i="2"/>
  <c r="E335" i="6"/>
  <c r="E331" i="6"/>
  <c r="E327" i="6"/>
  <c r="E323" i="6"/>
  <c r="E318" i="6"/>
  <c r="E314" i="6"/>
  <c r="E310" i="6"/>
  <c r="E306" i="6"/>
  <c r="E301" i="6"/>
  <c r="E297" i="6"/>
  <c r="E293" i="6"/>
  <c r="E289" i="6"/>
  <c r="E284" i="6"/>
  <c r="E280" i="6"/>
  <c r="E276" i="6"/>
  <c r="E272" i="6"/>
  <c r="E267" i="6"/>
  <c r="E263" i="6"/>
  <c r="E259" i="6"/>
  <c r="E255" i="6"/>
  <c r="E250" i="6"/>
  <c r="E246" i="6"/>
  <c r="E242" i="6"/>
  <c r="E238" i="6"/>
  <c r="E225" i="6"/>
  <c r="E221" i="6"/>
  <c r="E217" i="6"/>
  <c r="E213" i="6"/>
  <c r="E208" i="6"/>
  <c r="E204" i="6"/>
  <c r="E200" i="6"/>
  <c r="E196" i="6"/>
  <c r="E191" i="6"/>
  <c r="E187" i="6"/>
  <c r="E183" i="6"/>
  <c r="E179" i="6"/>
  <c r="E174" i="6"/>
  <c r="E170" i="6"/>
  <c r="E166" i="6"/>
  <c r="E162" i="6"/>
  <c r="E157" i="6"/>
  <c r="E153" i="6"/>
  <c r="E149" i="6"/>
  <c r="E145" i="6"/>
  <c r="E140" i="6"/>
  <c r="E136" i="6"/>
  <c r="E132" i="6"/>
  <c r="E128" i="6"/>
  <c r="E316" i="5"/>
  <c r="E311" i="5"/>
  <c r="E306" i="5"/>
  <c r="E300" i="5"/>
  <c r="E295" i="5"/>
  <c r="E290" i="5"/>
  <c r="E284" i="5"/>
  <c r="E279" i="5"/>
  <c r="E274" i="5"/>
  <c r="E268" i="5"/>
  <c r="E263" i="5"/>
  <c r="E258" i="5"/>
  <c r="E252" i="5"/>
  <c r="E247" i="5"/>
  <c r="E242" i="5"/>
  <c r="E236" i="5"/>
  <c r="E231" i="5"/>
  <c r="E226" i="5"/>
  <c r="H226" i="5"/>
  <c r="H227" i="5"/>
  <c r="H228" i="5"/>
  <c r="H229" i="5"/>
  <c r="H230" i="5"/>
  <c r="E212" i="5"/>
  <c r="E207" i="5"/>
  <c r="E202" i="5"/>
  <c r="E191" i="5"/>
  <c r="E196" i="5"/>
  <c r="E186" i="5"/>
  <c r="E180" i="5"/>
  <c r="E175" i="5"/>
  <c r="E170" i="5"/>
  <c r="E164" i="5"/>
  <c r="E159" i="5"/>
  <c r="E154" i="5"/>
  <c r="E313" i="4"/>
  <c r="E307" i="4"/>
  <c r="E300" i="4"/>
  <c r="E294" i="4"/>
  <c r="E287" i="4"/>
  <c r="E281" i="4"/>
  <c r="E274" i="4"/>
  <c r="E268" i="4"/>
  <c r="E261" i="4"/>
  <c r="E255" i="4"/>
  <c r="E248" i="4"/>
  <c r="E242" i="4"/>
  <c r="E223" i="4"/>
  <c r="E213" i="4"/>
  <c r="E202" i="4"/>
  <c r="E192" i="4"/>
  <c r="E181" i="4"/>
  <c r="E171" i="4"/>
  <c r="E160" i="4"/>
  <c r="E150" i="4"/>
  <c r="E139" i="4"/>
  <c r="E129" i="4"/>
  <c r="E118" i="4"/>
  <c r="E108" i="4"/>
  <c r="H36" i="2" l="1"/>
  <c r="H83" i="2"/>
  <c r="H11" i="2"/>
  <c r="H23" i="2"/>
  <c r="H50" i="2"/>
  <c r="H70" i="2"/>
  <c r="H327" i="6"/>
  <c r="H312" i="6"/>
  <c r="H291" i="6"/>
  <c r="H285" i="6"/>
  <c r="H259" i="6"/>
  <c r="H243" i="6"/>
  <c r="H219" i="6"/>
  <c r="H203" i="6"/>
  <c r="H183" i="6"/>
  <c r="H168" i="6"/>
  <c r="H152" i="6"/>
  <c r="H133" i="6"/>
  <c r="H106" i="6"/>
  <c r="H93" i="6"/>
  <c r="H76" i="6"/>
  <c r="H69" i="6"/>
  <c r="H70" i="6"/>
  <c r="H71" i="6"/>
  <c r="H72" i="6"/>
  <c r="H73" i="6"/>
  <c r="H74" i="6"/>
  <c r="H75" i="6"/>
  <c r="H77" i="6"/>
  <c r="H78" i="6"/>
  <c r="H79" i="6"/>
  <c r="H80" i="6"/>
  <c r="H81" i="6"/>
  <c r="H82" i="6"/>
  <c r="H83" i="6"/>
  <c r="H84" i="6"/>
  <c r="H86" i="6"/>
  <c r="H87" i="6"/>
  <c r="H88" i="6"/>
  <c r="H89" i="6"/>
  <c r="H90" i="6"/>
  <c r="H91" i="6"/>
  <c r="H92" i="6"/>
  <c r="H94" i="6"/>
  <c r="H95" i="6"/>
  <c r="H96" i="6"/>
  <c r="H97" i="6"/>
  <c r="H98" i="6"/>
  <c r="H99" i="6"/>
  <c r="H100" i="6"/>
  <c r="H101" i="6"/>
  <c r="H103" i="6"/>
  <c r="H104" i="6"/>
  <c r="H105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20" i="6"/>
  <c r="H50" i="6"/>
  <c r="H40" i="6"/>
  <c r="H39" i="6"/>
  <c r="H22" i="6"/>
  <c r="H21" i="6"/>
  <c r="H351" i="6"/>
  <c r="H350" i="6"/>
  <c r="H349" i="6"/>
  <c r="H348" i="6"/>
  <c r="H347" i="6"/>
  <c r="H346" i="6"/>
  <c r="H338" i="6"/>
  <c r="H337" i="6"/>
  <c r="H336" i="6"/>
  <c r="H335" i="6"/>
  <c r="H334" i="6"/>
  <c r="H333" i="6"/>
  <c r="H332" i="6"/>
  <c r="H331" i="6"/>
  <c r="H330" i="6"/>
  <c r="H329" i="6"/>
  <c r="H328" i="6"/>
  <c r="H326" i="6"/>
  <c r="H325" i="6"/>
  <c r="H324" i="6"/>
  <c r="H323" i="6"/>
  <c r="H321" i="6"/>
  <c r="H320" i="6"/>
  <c r="H319" i="6"/>
  <c r="H318" i="6"/>
  <c r="H317" i="6"/>
  <c r="H316" i="6"/>
  <c r="H315" i="6"/>
  <c r="H314" i="6"/>
  <c r="H313" i="6"/>
  <c r="H311" i="6"/>
  <c r="H310" i="6"/>
  <c r="H309" i="6"/>
  <c r="H308" i="6"/>
  <c r="H307" i="6"/>
  <c r="H306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0" i="6"/>
  <c r="H289" i="6"/>
  <c r="H287" i="6"/>
  <c r="H286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0" i="6"/>
  <c r="H269" i="6"/>
  <c r="H268" i="6"/>
  <c r="H267" i="6"/>
  <c r="H266" i="6"/>
  <c r="H265" i="6"/>
  <c r="H264" i="6"/>
  <c r="H263" i="6"/>
  <c r="H262" i="6"/>
  <c r="H261" i="6"/>
  <c r="H260" i="6"/>
  <c r="H258" i="6"/>
  <c r="H257" i="6"/>
  <c r="H256" i="6"/>
  <c r="H255" i="6"/>
  <c r="H253" i="6"/>
  <c r="H252" i="6"/>
  <c r="H251" i="6"/>
  <c r="H250" i="6"/>
  <c r="H249" i="6"/>
  <c r="H248" i="6"/>
  <c r="H247" i="6"/>
  <c r="H246" i="6"/>
  <c r="H245" i="6"/>
  <c r="H244" i="6"/>
  <c r="H242" i="6"/>
  <c r="H241" i="6"/>
  <c r="H240" i="6"/>
  <c r="H239" i="6"/>
  <c r="H238" i="6"/>
  <c r="H228" i="6"/>
  <c r="H227" i="6"/>
  <c r="H226" i="6"/>
  <c r="H225" i="6"/>
  <c r="H224" i="6"/>
  <c r="H223" i="6"/>
  <c r="H222" i="6"/>
  <c r="H221" i="6"/>
  <c r="H220" i="6"/>
  <c r="H218" i="6"/>
  <c r="H217" i="6"/>
  <c r="H216" i="6"/>
  <c r="H215" i="6"/>
  <c r="H214" i="6"/>
  <c r="H213" i="6"/>
  <c r="H211" i="6"/>
  <c r="H210" i="6"/>
  <c r="H209" i="6"/>
  <c r="H208" i="6"/>
  <c r="H207" i="6"/>
  <c r="H206" i="6"/>
  <c r="H205" i="6"/>
  <c r="H204" i="6"/>
  <c r="H202" i="6"/>
  <c r="H201" i="6"/>
  <c r="H200" i="6"/>
  <c r="H199" i="6"/>
  <c r="H198" i="6"/>
  <c r="H197" i="6"/>
  <c r="H196" i="6"/>
  <c r="H194" i="6"/>
  <c r="H193" i="6"/>
  <c r="H192" i="6"/>
  <c r="H191" i="6"/>
  <c r="H190" i="6"/>
  <c r="H189" i="6"/>
  <c r="H188" i="6"/>
  <c r="H187" i="6"/>
  <c r="H186" i="6"/>
  <c r="H185" i="6"/>
  <c r="H184" i="6"/>
  <c r="H182" i="6"/>
  <c r="H181" i="6"/>
  <c r="H180" i="6"/>
  <c r="H179" i="6"/>
  <c r="H177" i="6"/>
  <c r="H176" i="6"/>
  <c r="H175" i="6"/>
  <c r="H174" i="6"/>
  <c r="H173" i="6"/>
  <c r="H172" i="6"/>
  <c r="H171" i="6"/>
  <c r="H170" i="6"/>
  <c r="H169" i="6"/>
  <c r="H167" i="6"/>
  <c r="H166" i="6"/>
  <c r="H165" i="6"/>
  <c r="H164" i="6"/>
  <c r="H163" i="6"/>
  <c r="H162" i="6"/>
  <c r="H160" i="6"/>
  <c r="H159" i="6"/>
  <c r="H158" i="6"/>
  <c r="H157" i="6"/>
  <c r="H156" i="6"/>
  <c r="H155" i="6"/>
  <c r="H154" i="6"/>
  <c r="H153" i="6"/>
  <c r="H151" i="6"/>
  <c r="H150" i="6"/>
  <c r="H149" i="6"/>
  <c r="H148" i="6"/>
  <c r="H147" i="6"/>
  <c r="H146" i="6"/>
  <c r="H145" i="6"/>
  <c r="H143" i="6"/>
  <c r="H142" i="6"/>
  <c r="H141" i="6"/>
  <c r="H140" i="6"/>
  <c r="H139" i="6"/>
  <c r="H138" i="6"/>
  <c r="H137" i="6"/>
  <c r="H136" i="6"/>
  <c r="H135" i="6"/>
  <c r="H134" i="6"/>
  <c r="H132" i="6"/>
  <c r="H131" i="6"/>
  <c r="H130" i="6"/>
  <c r="H129" i="6"/>
  <c r="H128" i="6"/>
  <c r="H61" i="6"/>
  <c r="H59" i="6"/>
  <c r="H58" i="6"/>
  <c r="H57" i="6"/>
  <c r="H56" i="6"/>
  <c r="H55" i="6"/>
  <c r="H54" i="6"/>
  <c r="H53" i="6"/>
  <c r="H52" i="6"/>
  <c r="H51" i="6"/>
  <c r="H49" i="6"/>
  <c r="H48" i="6"/>
  <c r="H47" i="6"/>
  <c r="H46" i="6"/>
  <c r="H45" i="6"/>
  <c r="H44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5" i="6"/>
  <c r="H24" i="6"/>
  <c r="H23" i="6"/>
  <c r="H20" i="6"/>
  <c r="H19" i="6"/>
  <c r="H18" i="6"/>
  <c r="H17" i="6"/>
  <c r="H16" i="6"/>
  <c r="H15" i="6"/>
  <c r="H14" i="6"/>
  <c r="H13" i="6"/>
  <c r="H12" i="6"/>
  <c r="H11" i="6"/>
  <c r="H10" i="6"/>
  <c r="H315" i="5"/>
  <c r="H314" i="5"/>
  <c r="H313" i="5"/>
  <c r="H299" i="5"/>
  <c r="H298" i="5"/>
  <c r="H297" i="5"/>
  <c r="H283" i="5"/>
  <c r="H282" i="5"/>
  <c r="H281" i="5"/>
  <c r="H266" i="5"/>
  <c r="H265" i="5"/>
  <c r="H264" i="5"/>
  <c r="H251" i="5"/>
  <c r="H250" i="5"/>
  <c r="H249" i="5"/>
  <c r="H235" i="5"/>
  <c r="H234" i="5"/>
  <c r="H233" i="5"/>
  <c r="H210" i="5"/>
  <c r="H209" i="5"/>
  <c r="H208" i="5"/>
  <c r="H193" i="5"/>
  <c r="H192" i="5"/>
  <c r="H191" i="5"/>
  <c r="H178" i="5"/>
  <c r="H177" i="5"/>
  <c r="H176" i="5"/>
  <c r="H162" i="5"/>
  <c r="H161" i="5"/>
  <c r="H160" i="5"/>
  <c r="H145" i="5"/>
  <c r="H144" i="5"/>
  <c r="H143" i="5"/>
  <c r="H129" i="5"/>
  <c r="H128" i="5"/>
  <c r="H127" i="5"/>
  <c r="H105" i="5"/>
  <c r="H104" i="5"/>
  <c r="H103" i="5"/>
  <c r="H90" i="5"/>
  <c r="H89" i="5"/>
  <c r="H88" i="5"/>
  <c r="H75" i="5"/>
  <c r="H74" i="5"/>
  <c r="H73" i="5"/>
  <c r="H51" i="5"/>
  <c r="H50" i="5"/>
  <c r="H49" i="5"/>
  <c r="H39" i="5"/>
  <c r="H38" i="5"/>
  <c r="H37" i="5"/>
  <c r="H21" i="5"/>
  <c r="H22" i="5"/>
  <c r="H23" i="5"/>
  <c r="H24" i="5"/>
  <c r="H333" i="5"/>
  <c r="H332" i="5"/>
  <c r="H331" i="5"/>
  <c r="H330" i="5"/>
  <c r="H329" i="5"/>
  <c r="H328" i="5"/>
  <c r="H320" i="5"/>
  <c r="H319" i="5"/>
  <c r="H318" i="5"/>
  <c r="H317" i="5"/>
  <c r="H316" i="5"/>
  <c r="H312" i="5"/>
  <c r="H311" i="5"/>
  <c r="H310" i="5"/>
  <c r="H309" i="5"/>
  <c r="H308" i="5"/>
  <c r="H307" i="5"/>
  <c r="H306" i="5"/>
  <c r="H304" i="5"/>
  <c r="H303" i="5"/>
  <c r="H302" i="5"/>
  <c r="H301" i="5"/>
  <c r="H300" i="5"/>
  <c r="H296" i="5"/>
  <c r="H295" i="5"/>
  <c r="H294" i="5"/>
  <c r="H293" i="5"/>
  <c r="H292" i="5"/>
  <c r="H291" i="5"/>
  <c r="H290" i="5"/>
  <c r="H288" i="5"/>
  <c r="H287" i="5"/>
  <c r="H286" i="5"/>
  <c r="H285" i="5"/>
  <c r="H284" i="5"/>
  <c r="H280" i="5"/>
  <c r="H279" i="5"/>
  <c r="H278" i="5"/>
  <c r="H277" i="5"/>
  <c r="H276" i="5"/>
  <c r="H275" i="5"/>
  <c r="H274" i="5"/>
  <c r="H272" i="5"/>
  <c r="H271" i="5"/>
  <c r="H270" i="5"/>
  <c r="H269" i="5"/>
  <c r="H268" i="5"/>
  <c r="H267" i="5"/>
  <c r="H263" i="5"/>
  <c r="H262" i="5"/>
  <c r="H261" i="5"/>
  <c r="H260" i="5"/>
  <c r="H259" i="5"/>
  <c r="H258" i="5"/>
  <c r="H256" i="5"/>
  <c r="H255" i="5"/>
  <c r="H254" i="5"/>
  <c r="H253" i="5"/>
  <c r="H252" i="5"/>
  <c r="H248" i="5"/>
  <c r="H247" i="5"/>
  <c r="H246" i="5"/>
  <c r="H245" i="5"/>
  <c r="H244" i="5"/>
  <c r="H243" i="5"/>
  <c r="H242" i="5"/>
  <c r="H240" i="5"/>
  <c r="H239" i="5"/>
  <c r="H238" i="5"/>
  <c r="H237" i="5"/>
  <c r="H236" i="5"/>
  <c r="H232" i="5"/>
  <c r="H231" i="5"/>
  <c r="H216" i="5"/>
  <c r="H215" i="5"/>
  <c r="H214" i="5"/>
  <c r="H213" i="5"/>
  <c r="H212" i="5"/>
  <c r="H211" i="5"/>
  <c r="H207" i="5"/>
  <c r="H206" i="5"/>
  <c r="H205" i="5"/>
  <c r="H204" i="5"/>
  <c r="H203" i="5"/>
  <c r="H202" i="5"/>
  <c r="H200" i="5"/>
  <c r="H199" i="5"/>
  <c r="H198" i="5"/>
  <c r="H197" i="5"/>
  <c r="H196" i="5"/>
  <c r="H195" i="5"/>
  <c r="H194" i="5"/>
  <c r="H190" i="5"/>
  <c r="H189" i="5"/>
  <c r="H188" i="5"/>
  <c r="H187" i="5"/>
  <c r="H186" i="5"/>
  <c r="H184" i="5"/>
  <c r="H183" i="5"/>
  <c r="H182" i="5"/>
  <c r="H181" i="5"/>
  <c r="H180" i="5"/>
  <c r="H179" i="5"/>
  <c r="H175" i="5"/>
  <c r="H174" i="5"/>
  <c r="H173" i="5"/>
  <c r="H172" i="5"/>
  <c r="H171" i="5"/>
  <c r="H170" i="5"/>
  <c r="H168" i="5"/>
  <c r="H167" i="5"/>
  <c r="H166" i="5"/>
  <c r="H165" i="5"/>
  <c r="H164" i="5"/>
  <c r="H163" i="5"/>
  <c r="H159" i="5"/>
  <c r="H158" i="5"/>
  <c r="H157" i="5"/>
  <c r="H156" i="5"/>
  <c r="H155" i="5"/>
  <c r="H154" i="5"/>
  <c r="H152" i="5"/>
  <c r="H151" i="5"/>
  <c r="H150" i="5"/>
  <c r="H149" i="5"/>
  <c r="H148" i="5"/>
  <c r="H147" i="5"/>
  <c r="H146" i="5"/>
  <c r="H142" i="5"/>
  <c r="H141" i="5"/>
  <c r="H140" i="5"/>
  <c r="H139" i="5"/>
  <c r="H138" i="5"/>
  <c r="H136" i="5"/>
  <c r="H135" i="5"/>
  <c r="H134" i="5"/>
  <c r="H133" i="5"/>
  <c r="H132" i="5"/>
  <c r="H131" i="5"/>
  <c r="H130" i="5"/>
  <c r="H126" i="5"/>
  <c r="H125" i="5"/>
  <c r="H124" i="5"/>
  <c r="H123" i="5"/>
  <c r="H122" i="5"/>
  <c r="H114" i="5"/>
  <c r="H112" i="5"/>
  <c r="H111" i="5"/>
  <c r="H110" i="5"/>
  <c r="H109" i="5"/>
  <c r="H108" i="5"/>
  <c r="H107" i="5"/>
  <c r="H106" i="5"/>
  <c r="H102" i="5"/>
  <c r="H101" i="5"/>
  <c r="H100" i="5"/>
  <c r="H99" i="5"/>
  <c r="H98" i="5"/>
  <c r="H96" i="5"/>
  <c r="H95" i="5"/>
  <c r="H94" i="5"/>
  <c r="H93" i="5"/>
  <c r="H92" i="5"/>
  <c r="H91" i="5"/>
  <c r="H87" i="5"/>
  <c r="H86" i="5"/>
  <c r="H85" i="5"/>
  <c r="H84" i="5"/>
  <c r="H83" i="5"/>
  <c r="H82" i="5"/>
  <c r="H80" i="5"/>
  <c r="H79" i="5"/>
  <c r="H78" i="5"/>
  <c r="H77" i="5"/>
  <c r="H76" i="5"/>
  <c r="H72" i="5"/>
  <c r="H71" i="5"/>
  <c r="H70" i="5"/>
  <c r="H69" i="5"/>
  <c r="H68" i="5"/>
  <c r="H67" i="5"/>
  <c r="H66" i="5"/>
  <c r="H58" i="5"/>
  <c r="H56" i="5"/>
  <c r="H55" i="5"/>
  <c r="H54" i="5"/>
  <c r="H53" i="5"/>
  <c r="H52" i="5"/>
  <c r="H48" i="5"/>
  <c r="H47" i="5"/>
  <c r="H46" i="5"/>
  <c r="H45" i="5"/>
  <c r="H44" i="5"/>
  <c r="H43" i="5"/>
  <c r="H42" i="5"/>
  <c r="H40" i="5"/>
  <c r="H36" i="5"/>
  <c r="H35" i="5"/>
  <c r="H34" i="5"/>
  <c r="H33" i="5"/>
  <c r="H32" i="5"/>
  <c r="H31" i="5"/>
  <c r="H30" i="5"/>
  <c r="H29" i="5"/>
  <c r="H28" i="5"/>
  <c r="H27" i="5"/>
  <c r="H26" i="5"/>
  <c r="H20" i="5"/>
  <c r="H19" i="5"/>
  <c r="H18" i="5"/>
  <c r="H17" i="5"/>
  <c r="H16" i="5"/>
  <c r="H15" i="5"/>
  <c r="H14" i="5"/>
  <c r="H13" i="5"/>
  <c r="H12" i="5"/>
  <c r="H11" i="5"/>
  <c r="H10" i="5"/>
  <c r="H331" i="4"/>
  <c r="H330" i="4"/>
  <c r="H329" i="4"/>
  <c r="H328" i="4"/>
  <c r="H327" i="4"/>
  <c r="H326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32" i="4"/>
  <c r="H231" i="4"/>
  <c r="H230" i="4"/>
  <c r="H213" i="4"/>
  <c r="H211" i="4"/>
  <c r="H210" i="4"/>
  <c r="H209" i="4"/>
  <c r="H208" i="4"/>
  <c r="H192" i="4"/>
  <c r="H190" i="4"/>
  <c r="H189" i="4"/>
  <c r="H188" i="4"/>
  <c r="H187" i="4"/>
  <c r="H186" i="4"/>
  <c r="H171" i="4"/>
  <c r="H169" i="4"/>
  <c r="H168" i="4"/>
  <c r="H167" i="4"/>
  <c r="H166" i="4"/>
  <c r="H150" i="4"/>
  <c r="H148" i="4"/>
  <c r="H147" i="4"/>
  <c r="H146" i="4"/>
  <c r="H129" i="4"/>
  <c r="H127" i="4"/>
  <c r="H126" i="4"/>
  <c r="H125" i="4"/>
  <c r="H124" i="4"/>
  <c r="H111" i="4"/>
  <c r="H110" i="4"/>
  <c r="H109" i="4"/>
  <c r="H108" i="4"/>
  <c r="H100" i="4"/>
  <c r="H98" i="4"/>
  <c r="H97" i="4"/>
  <c r="H96" i="4"/>
  <c r="H95" i="4"/>
  <c r="H94" i="4"/>
  <c r="H93" i="4"/>
  <c r="H92" i="4"/>
  <c r="H91" i="4"/>
  <c r="H90" i="4"/>
  <c r="H89" i="4"/>
  <c r="H88" i="4"/>
  <c r="H87" i="4"/>
  <c r="H85" i="4"/>
  <c r="H84" i="4"/>
  <c r="H83" i="4"/>
  <c r="H82" i="4"/>
  <c r="H81" i="4"/>
  <c r="H80" i="4"/>
  <c r="H79" i="4"/>
  <c r="H78" i="4"/>
  <c r="H77" i="4"/>
  <c r="H76" i="4"/>
  <c r="H75" i="4"/>
  <c r="H74" i="4"/>
  <c r="H72" i="4"/>
  <c r="H71" i="4"/>
  <c r="H70" i="4"/>
  <c r="H69" i="4"/>
  <c r="H68" i="4"/>
  <c r="H67" i="4"/>
  <c r="H66" i="4"/>
  <c r="H65" i="4"/>
  <c r="H64" i="4"/>
  <c r="H63" i="4"/>
  <c r="H62" i="4"/>
  <c r="H61" i="4"/>
  <c r="H53" i="4"/>
  <c r="H51" i="4"/>
  <c r="H50" i="4"/>
  <c r="H49" i="4"/>
  <c r="H48" i="4"/>
  <c r="H47" i="4"/>
  <c r="H46" i="4"/>
  <c r="H45" i="4"/>
  <c r="H44" i="4"/>
  <c r="H43" i="4"/>
  <c r="H42" i="4"/>
  <c r="H41" i="4"/>
  <c r="H40" i="4"/>
  <c r="H38" i="4"/>
  <c r="H37" i="4"/>
  <c r="H36" i="4"/>
  <c r="H35" i="4"/>
  <c r="H30" i="4"/>
  <c r="H29" i="4"/>
  <c r="H26" i="4"/>
  <c r="H25" i="4"/>
  <c r="H24" i="4"/>
  <c r="H23" i="4"/>
  <c r="H21" i="4"/>
  <c r="H20" i="4"/>
  <c r="H19" i="4"/>
  <c r="H18" i="4"/>
  <c r="H17" i="4"/>
  <c r="H16" i="4"/>
  <c r="H15" i="4"/>
  <c r="H14" i="4"/>
  <c r="H13" i="4"/>
  <c r="H12" i="4"/>
  <c r="H11" i="4"/>
  <c r="H267" i="2" l="1"/>
  <c r="H266" i="2"/>
  <c r="H265" i="2"/>
  <c r="H264" i="2"/>
  <c r="H263" i="2"/>
  <c r="H262" i="2"/>
  <c r="E262" i="2"/>
  <c r="H261" i="2"/>
  <c r="H260" i="2"/>
  <c r="H259" i="2"/>
  <c r="H258" i="2"/>
  <c r="H257" i="2"/>
  <c r="H256" i="2"/>
  <c r="E256" i="2"/>
  <c r="H254" i="2"/>
  <c r="H253" i="2"/>
  <c r="H252" i="2"/>
  <c r="H251" i="2"/>
  <c r="H250" i="2"/>
  <c r="H249" i="2"/>
  <c r="E249" i="2"/>
  <c r="H248" i="2"/>
  <c r="H247" i="2"/>
  <c r="H246" i="2"/>
  <c r="H245" i="2"/>
  <c r="H244" i="2"/>
  <c r="H243" i="2"/>
  <c r="E243" i="2"/>
  <c r="H241" i="2"/>
  <c r="H240" i="2"/>
  <c r="H239" i="2"/>
  <c r="H238" i="2"/>
  <c r="H237" i="2"/>
  <c r="H236" i="2"/>
  <c r="E236" i="2"/>
  <c r="H235" i="2"/>
  <c r="H234" i="2"/>
  <c r="H233" i="2"/>
  <c r="H232" i="2"/>
  <c r="H231" i="2"/>
  <c r="H230" i="2"/>
  <c r="E230" i="2"/>
  <c r="H228" i="2"/>
  <c r="H227" i="2"/>
  <c r="H226" i="2"/>
  <c r="H225" i="2"/>
  <c r="H224" i="2"/>
  <c r="H223" i="2"/>
  <c r="E223" i="2"/>
  <c r="H222" i="2"/>
  <c r="H221" i="2"/>
  <c r="H220" i="2"/>
  <c r="H219" i="2"/>
  <c r="H218" i="2"/>
  <c r="H217" i="2"/>
  <c r="E217" i="2"/>
  <c r="H215" i="2"/>
  <c r="H214" i="2"/>
  <c r="H213" i="2"/>
  <c r="H212" i="2"/>
  <c r="H211" i="2"/>
  <c r="H210" i="2"/>
  <c r="E210" i="2"/>
  <c r="H209" i="2"/>
  <c r="H208" i="2"/>
  <c r="H207" i="2"/>
  <c r="H206" i="2"/>
  <c r="H205" i="2"/>
  <c r="H204" i="2"/>
  <c r="E204" i="2"/>
  <c r="H202" i="2"/>
  <c r="H201" i="2"/>
  <c r="H200" i="2"/>
  <c r="H199" i="2"/>
  <c r="H198" i="2"/>
  <c r="H197" i="2"/>
  <c r="E197" i="2"/>
  <c r="H196" i="2"/>
  <c r="H195" i="2"/>
  <c r="H194" i="2"/>
  <c r="H193" i="2"/>
  <c r="H192" i="2"/>
  <c r="H191" i="2"/>
  <c r="E191" i="2"/>
  <c r="E105" i="2"/>
  <c r="F105" i="2" s="1"/>
  <c r="E111" i="2"/>
  <c r="F111" i="2" s="1"/>
  <c r="E118" i="2"/>
  <c r="F118" i="2" s="1"/>
  <c r="H130" i="2" s="1"/>
  <c r="E124" i="2"/>
  <c r="F124" i="2" s="1"/>
  <c r="E131" i="2"/>
  <c r="F131" i="2" s="1"/>
  <c r="E137" i="2"/>
  <c r="F137" i="2" s="1"/>
  <c r="E144" i="2"/>
  <c r="F144" i="2" s="1"/>
  <c r="E150" i="2"/>
  <c r="F150" i="2" s="1"/>
  <c r="E157" i="2"/>
  <c r="F157" i="2" s="1"/>
  <c r="H169" i="2" s="1"/>
  <c r="E163" i="2"/>
  <c r="F163" i="2" s="1"/>
  <c r="E170" i="2"/>
  <c r="F170" i="2" s="1"/>
  <c r="H182" i="2" s="1"/>
  <c r="E176" i="2"/>
  <c r="H145" i="2"/>
  <c r="H146" i="2"/>
  <c r="H147" i="2"/>
  <c r="H148" i="2"/>
  <c r="H149" i="2"/>
  <c r="H150" i="2"/>
  <c r="H151" i="2"/>
  <c r="H152" i="2"/>
  <c r="H153" i="2"/>
  <c r="H154" i="2"/>
  <c r="H155" i="2"/>
  <c r="H158" i="2"/>
  <c r="H159" i="2"/>
  <c r="H160" i="2"/>
  <c r="H161" i="2"/>
  <c r="H162" i="2"/>
  <c r="H163" i="2"/>
  <c r="H164" i="2"/>
  <c r="H165" i="2"/>
  <c r="H166" i="2"/>
  <c r="H167" i="2"/>
  <c r="H168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42" i="2"/>
  <c r="H141" i="2"/>
  <c r="H140" i="2"/>
  <c r="H139" i="2"/>
  <c r="H138" i="2"/>
  <c r="H137" i="2"/>
  <c r="H136" i="2"/>
  <c r="H135" i="2"/>
  <c r="H134" i="2"/>
  <c r="H133" i="2"/>
  <c r="H132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94" i="2"/>
  <c r="H93" i="2"/>
  <c r="H92" i="2"/>
  <c r="H91" i="2"/>
  <c r="H88" i="2"/>
  <c r="H87" i="2"/>
  <c r="H86" i="2"/>
  <c r="H85" i="2"/>
  <c r="H80" i="2"/>
  <c r="H79" i="2"/>
  <c r="H78" i="2"/>
  <c r="H76" i="2"/>
  <c r="H75" i="2"/>
  <c r="H74" i="2"/>
  <c r="H73" i="2"/>
  <c r="H72" i="2"/>
  <c r="H68" i="2"/>
  <c r="H67" i="2"/>
  <c r="H66" i="2"/>
  <c r="H65" i="2"/>
  <c r="H63" i="2"/>
  <c r="H62" i="2"/>
  <c r="H61" i="2"/>
  <c r="H60" i="2"/>
  <c r="H59" i="2"/>
  <c r="H97" i="2"/>
  <c r="H35" i="2"/>
  <c r="H34" i="2"/>
  <c r="H33" i="2"/>
  <c r="H32" i="2"/>
  <c r="H31" i="2"/>
  <c r="H29" i="2"/>
  <c r="H28" i="2"/>
  <c r="H27" i="2"/>
  <c r="H26" i="2"/>
  <c r="H25" i="2"/>
  <c r="H22" i="2"/>
  <c r="H21" i="2"/>
  <c r="H20" i="2"/>
  <c r="H19" i="2"/>
  <c r="H18" i="2"/>
  <c r="H16" i="2"/>
  <c r="H15" i="2"/>
  <c r="H14" i="2"/>
  <c r="H13" i="2"/>
  <c r="H279" i="2"/>
  <c r="H278" i="2"/>
  <c r="H277" i="2"/>
  <c r="H276" i="2"/>
  <c r="H280" i="2"/>
  <c r="H275" i="2"/>
  <c r="H95" i="2"/>
  <c r="H90" i="2"/>
  <c r="H89" i="2"/>
  <c r="H84" i="2"/>
  <c r="H82" i="2"/>
  <c r="H81" i="2"/>
  <c r="H77" i="2"/>
  <c r="H71" i="2"/>
  <c r="H69" i="2"/>
  <c r="H64" i="2"/>
  <c r="H58" i="2"/>
  <c r="H12" i="2"/>
  <c r="H30" i="2"/>
  <c r="H24" i="2"/>
  <c r="H157" i="2" l="1"/>
  <c r="H144" i="2"/>
  <c r="H156" i="2"/>
  <c r="H131" i="2"/>
  <c r="H143" i="2"/>
  <c r="H183" i="2"/>
  <c r="H117" i="2"/>
</calcChain>
</file>

<file path=xl/sharedStrings.xml><?xml version="1.0" encoding="utf-8"?>
<sst xmlns="http://schemas.openxmlformats.org/spreadsheetml/2006/main" count="610" uniqueCount="57">
  <si>
    <t>학교명</t>
    <phoneticPr fontId="1" type="noConversion"/>
  </si>
  <si>
    <t>소재국가</t>
    <phoneticPr fontId="1" type="noConversion"/>
  </si>
  <si>
    <t>소재도시</t>
    <phoneticPr fontId="1" type="noConversion"/>
  </si>
  <si>
    <t>학년</t>
    <phoneticPr fontId="1" type="noConversion"/>
  </si>
  <si>
    <t>~까지</t>
    <phoneticPr fontId="1" type="noConversion"/>
  </si>
  <si>
    <t>학기</t>
    <phoneticPr fontId="1" type="noConversion"/>
  </si>
  <si>
    <t>수험번호</t>
    <phoneticPr fontId="1" type="noConversion"/>
  </si>
  <si>
    <t>지원학과(부)</t>
    <phoneticPr fontId="1" type="noConversion"/>
  </si>
  <si>
    <t>성명(본인)</t>
    <phoneticPr fontId="1" type="noConversion"/>
  </si>
  <si>
    <t>부(父)</t>
  </si>
  <si>
    <t>■ 부모 재직기간 기재란</t>
    <phoneticPr fontId="1" type="noConversion"/>
  </si>
  <si>
    <r>
      <t>※ 외국에 체류한 순서대로 기입해 주세요.(</t>
    </r>
    <r>
      <rPr>
        <b/>
        <sz val="11"/>
        <color rgb="FFFF0000"/>
        <rFont val="맑은 고딕"/>
        <family val="3"/>
        <charset val="129"/>
        <scheme val="minor"/>
      </rPr>
      <t>출입국사실증명서</t>
    </r>
    <r>
      <rPr>
        <sz val="11"/>
        <color theme="1"/>
        <rFont val="맑은 고딕"/>
        <family val="2"/>
        <charset val="129"/>
        <scheme val="minor"/>
      </rPr>
      <t>의 정확한 날짜를 기입해야 함)</t>
    </r>
    <phoneticPr fontId="1" type="noConversion"/>
  </si>
  <si>
    <r>
      <t>※ 외국에 제직한 순서대로 기입해 주세요.(</t>
    </r>
    <r>
      <rPr>
        <b/>
        <sz val="11"/>
        <color rgb="FFFF0000"/>
        <rFont val="맑은 고딕"/>
        <family val="3"/>
        <charset val="129"/>
        <scheme val="minor"/>
      </rPr>
      <t>재직증명서</t>
    </r>
    <r>
      <rPr>
        <sz val="11"/>
        <color theme="1"/>
        <rFont val="맑은 고딕"/>
        <family val="2"/>
        <charset val="129"/>
        <scheme val="minor"/>
      </rPr>
      <t>의 정확한 날짜를 기입해야 함)</t>
    </r>
    <phoneticPr fontId="1" type="noConversion"/>
  </si>
  <si>
    <t>지원자 : (성명)   김         건     양      (인)</t>
    <phoneticPr fontId="1" type="noConversion"/>
  </si>
  <si>
    <t>학기시작일</t>
    <phoneticPr fontId="1" type="noConversion"/>
  </si>
  <si>
    <t>~부터</t>
    <phoneticPr fontId="1" type="noConversion"/>
  </si>
  <si>
    <t>체류기간</t>
  </si>
  <si>
    <t>해외 중등과정</t>
    <phoneticPr fontId="1" type="noConversion"/>
  </si>
  <si>
    <t>해외 고등과정</t>
    <phoneticPr fontId="1" type="noConversion"/>
  </si>
  <si>
    <t>학기</t>
    <phoneticPr fontId="1" type="noConversion"/>
  </si>
  <si>
    <t>체류일수</t>
    <phoneticPr fontId="1" type="noConversion"/>
  </si>
  <si>
    <t>총 체류기간</t>
    <phoneticPr fontId="1" type="noConversion"/>
  </si>
  <si>
    <t>체류일수</t>
    <phoneticPr fontId="1" type="noConversion"/>
  </si>
  <si>
    <r>
      <t>※ 외국에 체류한 순서대로 기입해 주세요.(</t>
    </r>
    <r>
      <rPr>
        <b/>
        <sz val="11"/>
        <color rgb="FFFF0000"/>
        <rFont val="맑은 고딕"/>
        <family val="3"/>
        <charset val="129"/>
        <scheme val="minor"/>
      </rPr>
      <t>출입국사실증명서</t>
    </r>
    <r>
      <rPr>
        <sz val="11"/>
        <color theme="1"/>
        <rFont val="맑은 고딕"/>
        <family val="2"/>
        <charset val="129"/>
        <scheme val="minor"/>
      </rPr>
      <t>의 정확한 날짜를 기입해야 함)</t>
    </r>
    <phoneticPr fontId="1" type="noConversion"/>
  </si>
  <si>
    <t>부모 기재사항</t>
    <phoneticPr fontId="1" type="noConversion"/>
  </si>
  <si>
    <t>학생과의 관계</t>
    <phoneticPr fontId="1" type="noConversion"/>
  </si>
  <si>
    <t>부(父)</t>
    <phoneticPr fontId="1" type="noConversion"/>
  </si>
  <si>
    <t>모(母)</t>
    <phoneticPr fontId="1" type="noConversion"/>
  </si>
  <si>
    <t>김건양</t>
    <phoneticPr fontId="1" type="noConversion"/>
  </si>
  <si>
    <t>성명</t>
    <phoneticPr fontId="1" type="noConversion"/>
  </si>
  <si>
    <t>직장명</t>
    <phoneticPr fontId="1" type="noConversion"/>
  </si>
  <si>
    <t>건양대학교</t>
    <phoneticPr fontId="1" type="noConversion"/>
  </si>
  <si>
    <t>■ 지원학생 기재란(중등과정)</t>
    <phoneticPr fontId="1" type="noConversion"/>
  </si>
  <si>
    <t>■ 지원학생 기재란(고등과정)</t>
    <phoneticPr fontId="1" type="noConversion"/>
  </si>
  <si>
    <t>■ 부모 체류기간 기재란(부)</t>
    <phoneticPr fontId="1" type="noConversion"/>
  </si>
  <si>
    <t>부모 기재사항</t>
    <phoneticPr fontId="1" type="noConversion"/>
  </si>
  <si>
    <t>성명 : 김건양
관계 : 부(父)</t>
    <phoneticPr fontId="1" type="noConversion"/>
  </si>
  <si>
    <t>■ 부모 체류기간 기재란(모)</t>
    <phoneticPr fontId="1" type="noConversion"/>
  </si>
  <si>
    <t>성명 : 김건양
관계 : 모(母)</t>
    <phoneticPr fontId="1" type="noConversion"/>
  </si>
  <si>
    <t>성명 : 
관계 : 부(父)</t>
    <phoneticPr fontId="1" type="noConversion"/>
  </si>
  <si>
    <t>성명 : 
관계 : 모(母)</t>
    <phoneticPr fontId="1" type="noConversion"/>
  </si>
  <si>
    <t>&lt;예시&gt;</t>
    <phoneticPr fontId="1" type="noConversion"/>
  </si>
  <si>
    <t>성명 : 김건양
관계 : 모(母)</t>
    <phoneticPr fontId="1" type="noConversion"/>
  </si>
  <si>
    <t>싱가포르</t>
    <phoneticPr fontId="1" type="noConversion"/>
  </si>
  <si>
    <t>Suzhou</t>
    <phoneticPr fontId="1" type="noConversion"/>
  </si>
  <si>
    <t>김건양</t>
    <phoneticPr fontId="1" type="noConversion"/>
  </si>
  <si>
    <t>건양학과</t>
    <phoneticPr fontId="1" type="noConversion"/>
  </si>
  <si>
    <r>
      <t>※ 외국에 재직한 순서대로 기입해 주세요.(</t>
    </r>
    <r>
      <rPr>
        <b/>
        <sz val="11"/>
        <color rgb="FFFF0000"/>
        <rFont val="맑은 고딕"/>
        <family val="3"/>
        <charset val="129"/>
        <scheme val="minor"/>
      </rPr>
      <t>재직증명서</t>
    </r>
    <r>
      <rPr>
        <sz val="11"/>
        <color theme="1"/>
        <rFont val="맑은 고딕"/>
        <family val="2"/>
        <charset val="129"/>
        <scheme val="minor"/>
      </rPr>
      <t>의 정확한 날짜를 기입해야 함)</t>
    </r>
    <phoneticPr fontId="1" type="noConversion"/>
  </si>
  <si>
    <r>
      <t>■ 지원학생 기재란(</t>
    </r>
    <r>
      <rPr>
        <b/>
        <sz val="14"/>
        <color theme="1"/>
        <rFont val="맑은 고딕"/>
        <family val="3"/>
        <charset val="129"/>
        <scheme val="minor"/>
      </rPr>
      <t>중등과정</t>
    </r>
    <r>
      <rPr>
        <sz val="14"/>
        <color theme="1"/>
        <rFont val="맑은 고딕"/>
        <family val="2"/>
        <charset val="129"/>
        <scheme val="minor"/>
      </rPr>
      <t>)</t>
    </r>
    <phoneticPr fontId="1" type="noConversion"/>
  </si>
  <si>
    <r>
      <t>■ 지원학생 기재란(</t>
    </r>
    <r>
      <rPr>
        <b/>
        <sz val="14"/>
        <color theme="1"/>
        <rFont val="맑은 고딕"/>
        <family val="3"/>
        <charset val="129"/>
        <scheme val="minor"/>
      </rPr>
      <t>고등과정</t>
    </r>
    <r>
      <rPr>
        <sz val="14"/>
        <color theme="1"/>
        <rFont val="맑은 고딕"/>
        <family val="2"/>
        <charset val="129"/>
        <scheme val="minor"/>
      </rPr>
      <t>)</t>
    </r>
    <phoneticPr fontId="1" type="noConversion"/>
  </si>
  <si>
    <t>합계</t>
    <phoneticPr fontId="1" type="noConversion"/>
  </si>
  <si>
    <t>지원자 : (성명)                         (인)</t>
    <phoneticPr fontId="1" type="noConversion"/>
  </si>
  <si>
    <t>지원자 : (성명)                            (인)</t>
    <phoneticPr fontId="1" type="noConversion"/>
  </si>
  <si>
    <t>지원자 : (성명)                        (인)</t>
    <phoneticPr fontId="1" type="noConversion"/>
  </si>
  <si>
    <t>2000-00-00</t>
    <phoneticPr fontId="1" type="noConversion"/>
  </si>
  <si>
    <t>International School</t>
    <phoneticPr fontId="1" type="noConversion"/>
  </si>
  <si>
    <t>2023학년도 재외국민 특별전형 지원자 학력 및 지원자격 계산표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</si>
</sst>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31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1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31" fontId="0" fillId="0" borderId="7" xfId="0" applyNumberFormat="1" applyBorder="1" applyAlignment="1">
      <alignment horizontal="center" vertical="center"/>
    </xf>
    <xf numFmtId="31" fontId="0" fillId="0" borderId="6" xfId="0" applyNumberForma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1" fontId="2" fillId="0" borderId="5" xfId="0" applyNumberFormat="1" applyFont="1" applyBorder="1" applyAlignment="1">
      <alignment horizontal="center" vertical="center"/>
    </xf>
    <xf numFmtId="31" fontId="2" fillId="0" borderId="7" xfId="0" applyNumberFormat="1" applyFont="1" applyBorder="1" applyAlignment="1">
      <alignment horizontal="center" vertical="center"/>
    </xf>
    <xf numFmtId="31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31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31" fontId="0" fillId="0" borderId="1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3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31" fontId="0" fillId="0" borderId="5" xfId="0" applyNumberFormat="1" applyBorder="1" applyAlignment="1" applyProtection="1">
      <alignment horizontal="center" vertical="center"/>
      <protection hidden="1"/>
    </xf>
    <xf numFmtId="31" fontId="0" fillId="0" borderId="7" xfId="0" applyNumberFormat="1" applyBorder="1" applyAlignment="1" applyProtection="1">
      <alignment horizontal="center" vertical="center"/>
      <protection hidden="1"/>
    </xf>
    <xf numFmtId="31" fontId="0" fillId="0" borderId="6" xfId="0" applyNumberFormat="1" applyBorder="1" applyAlignment="1" applyProtection="1">
      <alignment horizontal="center" vertical="center"/>
      <protection hidden="1"/>
    </xf>
    <xf numFmtId="31" fontId="2" fillId="0" borderId="5" xfId="0" applyNumberFormat="1" applyFont="1" applyBorder="1" applyAlignment="1" applyProtection="1">
      <alignment horizontal="center" vertical="center"/>
      <protection hidden="1"/>
    </xf>
    <xf numFmtId="31" fontId="2" fillId="0" borderId="7" xfId="0" applyNumberFormat="1" applyFont="1" applyBorder="1" applyAlignment="1" applyProtection="1">
      <alignment horizontal="center" vertical="center"/>
      <protection hidden="1"/>
    </xf>
    <xf numFmtId="31" fontId="2" fillId="0" borderId="6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1" fontId="0" fillId="0" borderId="5" xfId="0" applyNumberFormat="1" applyBorder="1" applyAlignment="1" applyProtection="1">
      <alignment horizontal="center" vertical="center"/>
      <protection locked="0"/>
    </xf>
    <xf numFmtId="31" fontId="0" fillId="0" borderId="7" xfId="0" applyNumberFormat="1" applyBorder="1" applyAlignment="1" applyProtection="1">
      <alignment horizontal="center" vertical="center"/>
      <protection locked="0"/>
    </xf>
    <xf numFmtId="31" fontId="0" fillId="0" borderId="6" xfId="0" applyNumberForma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31" fontId="2" fillId="0" borderId="5" xfId="0" applyNumberFormat="1" applyFont="1" applyBorder="1" applyAlignment="1" applyProtection="1">
      <alignment horizontal="center" vertical="center"/>
      <protection locked="0"/>
    </xf>
    <xf numFmtId="31" fontId="2" fillId="0" borderId="7" xfId="0" applyNumberFormat="1" applyFont="1" applyBorder="1" applyAlignment="1" applyProtection="1">
      <alignment horizontal="center" vertical="center"/>
      <protection locked="0"/>
    </xf>
    <xf numFmtId="31" fontId="2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2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1292679</xdr:colOff>
      <xdr:row>5</xdr:row>
      <xdr:rowOff>163286</xdr:rowOff>
    </xdr:from>
    <xdr:to>
      <xdr:col>9</xdr:col>
      <xdr:colOff>666751</xdr:colOff>
      <xdr:row>6</xdr:row>
      <xdr:rowOff>176892</xdr:rowOff>
    </xdr:to>
    <xdr:sp macro="" textlink="">
      <xdr:nvSpPr>
        <xdr:cNvPr id="2" name="사각형 설명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59929" y="1306286"/>
          <a:ext cx="3592286" cy="353785"/>
        </a:xfrm>
        <a:prstGeom prst="wedgeRectCallout">
          <a:avLst>
            <a:gd name="adj1" fmla="val -45454"/>
            <a:gd name="adj2" fmla="val -128654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수험번호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, 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학과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,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이름을 정확히 기입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</xdr:col>
      <xdr:colOff>288472</xdr:colOff>
      <xdr:row>10</xdr:row>
      <xdr:rowOff>166007</xdr:rowOff>
    </xdr:from>
    <xdr:to>
      <xdr:col>3</xdr:col>
      <xdr:colOff>40821</xdr:colOff>
      <xdr:row>11</xdr:row>
      <xdr:rowOff>206828</xdr:rowOff>
    </xdr:to>
    <xdr:sp macro="" textlink="">
      <xdr:nvSpPr>
        <xdr:cNvPr id="3" name="사각형 설명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2579" y="2901043"/>
          <a:ext cx="2106385" cy="353785"/>
        </a:xfrm>
        <a:prstGeom prst="wedgeRectCallout">
          <a:avLst>
            <a:gd name="adj1" fmla="val -28030"/>
            <a:gd name="adj2" fmla="val 355963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출신학교명 기입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3</xdr:col>
      <xdr:colOff>250372</xdr:colOff>
      <xdr:row>14</xdr:row>
      <xdr:rowOff>195943</xdr:rowOff>
    </xdr:from>
    <xdr:to>
      <xdr:col>5</xdr:col>
      <xdr:colOff>639536</xdr:colOff>
      <xdr:row>15</xdr:row>
      <xdr:rowOff>236764</xdr:rowOff>
    </xdr:to>
    <xdr:sp macro="" textlink="">
      <xdr:nvSpPr>
        <xdr:cNvPr id="4" name="사각형 설명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08515" y="4672693"/>
          <a:ext cx="2498271" cy="353785"/>
        </a:xfrm>
        <a:prstGeom prst="wedgeRectCallout">
          <a:avLst>
            <a:gd name="adj1" fmla="val -10588"/>
            <a:gd name="adj2" fmla="val -151730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(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편입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)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시작일 정확히 기입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5</xdr:col>
      <xdr:colOff>293911</xdr:colOff>
      <xdr:row>50</xdr:row>
      <xdr:rowOff>48988</xdr:rowOff>
    </xdr:from>
    <xdr:to>
      <xdr:col>9</xdr:col>
      <xdr:colOff>489854</xdr:colOff>
      <xdr:row>51</xdr:row>
      <xdr:rowOff>89807</xdr:rowOff>
    </xdr:to>
    <xdr:sp macro="" textlink="">
      <xdr:nvSpPr>
        <xdr:cNvPr id="7" name="사각형 설명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61161" y="14853559"/>
          <a:ext cx="4414157" cy="353784"/>
        </a:xfrm>
        <a:prstGeom prst="wedgeRectCallout">
          <a:avLst>
            <a:gd name="adj1" fmla="val -19533"/>
            <a:gd name="adj2" fmla="val 121346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작성일자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, 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지원자 성명 작성 및 출력 후 서명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11</xdr:col>
      <xdr:colOff>40821</xdr:colOff>
      <xdr:row>0</xdr:row>
      <xdr:rowOff>43540</xdr:rowOff>
    </xdr:from>
    <xdr:to>
      <xdr:col>17</xdr:col>
      <xdr:colOff>231321</xdr:colOff>
      <xdr:row>6</xdr:row>
      <xdr:rowOff>122461</xdr:rowOff>
    </xdr:to>
    <xdr:sp macro="" textlink="">
      <xdr:nvSpPr>
        <xdr:cNvPr id="8" name="사각형 설명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31928" y="43540"/>
          <a:ext cx="3592286" cy="2051957"/>
        </a:xfrm>
        <a:prstGeom prst="wedgeRectCallout">
          <a:avLst>
            <a:gd name="adj1" fmla="val -62122"/>
            <a:gd name="adj2" fmla="val 21877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본 페이지는 예시 화면입니다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 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아래 하단 해당되는 시트에 작성하여 제출 바랍니다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  <a:p>
          <a:pPr algn="l"/>
          <a:endParaRPr lang="en-US" altLang="ko-KR" sz="1200" b="1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- 2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번 시트 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: 2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학기제에 해당되는 지원자 작성</a:t>
          </a:r>
          <a:endParaRPr lang="en-US" altLang="ko-KR" sz="1200" b="1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- 3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번 시트 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: 3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학기제에 해당되는 지원자 작성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- 4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번 시트 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: 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쿼터제에 해당되는 지원자 작성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59076</xdr:colOff>
      <xdr:row>12</xdr:row>
      <xdr:rowOff>201706</xdr:rowOff>
    </xdr:from>
    <xdr:to>
      <xdr:col>24</xdr:col>
      <xdr:colOff>106949</xdr:colOff>
      <xdr:row>20</xdr:row>
      <xdr:rowOff>235324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4" t="24818" b="58402"/>
        <a:stretch/>
      </xdr:blipFill>
      <xdr:spPr>
        <a:xfrm>
          <a:off x="10502958" y="4090147"/>
          <a:ext cx="8250579" cy="2454088"/>
        </a:xfrm>
        <a:prstGeom prst="rect">
          <a:avLst/>
        </a:prstGeom>
      </xdr:spPr>
    </xdr:pic>
    <xdr:clientData/>
  </xdr:twoCellAnchor>
  <xdr:twoCellAnchor>
    <xdr:from>
      <xdr:col>18</xdr:col>
      <xdr:colOff>380200</xdr:colOff>
      <xdr:row>15</xdr:row>
      <xdr:rowOff>280147</xdr:rowOff>
    </xdr:from>
    <xdr:to>
      <xdr:col>20</xdr:col>
      <xdr:colOff>135272</xdr:colOff>
      <xdr:row>16</xdr:row>
      <xdr:rowOff>171290</xdr:rowOff>
    </xdr:to>
    <xdr:sp macro="" textlink="">
      <xdr:nvSpPr>
        <xdr:cNvPr id="9" name="직사각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925435" y="5109882"/>
          <a:ext cx="1122190" cy="20490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70311</xdr:colOff>
      <xdr:row>11</xdr:row>
      <xdr:rowOff>115339</xdr:rowOff>
    </xdr:from>
    <xdr:to>
      <xdr:col>18</xdr:col>
      <xdr:colOff>143673</xdr:colOff>
      <xdr:row>16</xdr:row>
      <xdr:rowOff>65503</xdr:rowOff>
    </xdr:to>
    <xdr:cxnSp macro="">
      <xdr:nvCxnSpPr>
        <xdr:cNvPr id="13" name="직선 화살표 연결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5" idx="2"/>
          <a:endCxn id="20" idx="5"/>
        </xdr:cNvCxnSpPr>
      </xdr:nvCxnSpPr>
      <xdr:spPr>
        <a:xfrm flipH="1" flipV="1">
          <a:off x="6043847" y="3653196"/>
          <a:ext cx="8673076" cy="151498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450956</xdr:colOff>
      <xdr:row>16</xdr:row>
      <xdr:rowOff>196422</xdr:rowOff>
    </xdr:from>
    <xdr:to>
      <xdr:col>14</xdr:col>
      <xdr:colOff>206028</xdr:colOff>
      <xdr:row>17</xdr:row>
      <xdr:rowOff>59550</xdr:rowOff>
    </xdr:to>
    <xdr:sp macro="" textlink="">
      <xdr:nvSpPr>
        <xdr:cNvPr id="19" name="직사각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942063" y="5299101"/>
          <a:ext cx="1115786" cy="17609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</xdr:col>
      <xdr:colOff>400049</xdr:colOff>
      <xdr:row>16</xdr:row>
      <xdr:rowOff>199143</xdr:rowOff>
    </xdr:from>
    <xdr:to>
      <xdr:col>17</xdr:col>
      <xdr:colOff>155122</xdr:colOff>
      <xdr:row>17</xdr:row>
      <xdr:rowOff>62271</xdr:rowOff>
    </xdr:to>
    <xdr:sp macro="" textlink="">
      <xdr:nvSpPr>
        <xdr:cNvPr id="23" name="직사각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932228" y="5301822"/>
          <a:ext cx="1115787" cy="17609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998763</xdr:colOff>
      <xdr:row>14</xdr:row>
      <xdr:rowOff>103410</xdr:rowOff>
    </xdr:from>
    <xdr:to>
      <xdr:col>10</xdr:col>
      <xdr:colOff>693964</xdr:colOff>
      <xdr:row>15</xdr:row>
      <xdr:rowOff>176894</xdr:rowOff>
    </xdr:to>
    <xdr:sp macro="" textlink="">
      <xdr:nvSpPr>
        <xdr:cNvPr id="29" name="사각형 설명선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666013" y="4580160"/>
          <a:ext cx="4716237" cy="386448"/>
        </a:xfrm>
        <a:prstGeom prst="wedgeRectCallout">
          <a:avLst>
            <a:gd name="adj1" fmla="val -16027"/>
            <a:gd name="adj2" fmla="val -191917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체류기간이 계속 될 경우 다음 학기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(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편입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)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시작일로 기준으로 작성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7</xdr:col>
      <xdr:colOff>153767</xdr:colOff>
      <xdr:row>11</xdr:row>
      <xdr:rowOff>9314</xdr:rowOff>
    </xdr:from>
    <xdr:to>
      <xdr:col>21</xdr:col>
      <xdr:colOff>94367</xdr:colOff>
      <xdr:row>16</xdr:row>
      <xdr:rowOff>61021</xdr:rowOff>
    </xdr:to>
    <xdr:cxnSp macro="">
      <xdr:nvCxnSpPr>
        <xdr:cNvPr id="30" name="직선 화살표 연결선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stCxn id="24" idx="2"/>
          <a:endCxn id="31" idx="6"/>
        </xdr:cNvCxnSpPr>
      </xdr:nvCxnSpPr>
      <xdr:spPr>
        <a:xfrm flipH="1" flipV="1">
          <a:off x="7433588" y="3547171"/>
          <a:ext cx="9275100" cy="161652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97971</xdr:colOff>
      <xdr:row>20</xdr:row>
      <xdr:rowOff>214994</xdr:rowOff>
    </xdr:from>
    <xdr:to>
      <xdr:col>17</xdr:col>
      <xdr:colOff>560614</xdr:colOff>
      <xdr:row>29</xdr:row>
      <xdr:rowOff>136071</xdr:rowOff>
    </xdr:to>
    <xdr:sp macro="" textlink="">
      <xdr:nvSpPr>
        <xdr:cNvPr id="35" name="사각형 설명선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540835" y="6570767"/>
          <a:ext cx="3926279" cy="2414895"/>
        </a:xfrm>
        <a:prstGeom prst="wedgeRectCallout">
          <a:avLst>
            <a:gd name="adj1" fmla="val 45554"/>
            <a:gd name="adj2" fmla="val -17173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(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편입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)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시작일 포함 해당하기의 체류기간 기입</a:t>
          </a:r>
          <a:endParaRPr lang="en-US" altLang="ko-KR" sz="1200" b="1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만약 학기 상관없이 해외에서 계속 있었다면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(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편입</a:t>
          </a:r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)</a:t>
          </a:r>
          <a:r>
            <a:rPr lang="ko-KR" altLang="en-US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시작일 기준으로 나눔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EX) </a:t>
          </a:r>
        </a:p>
        <a:p>
          <a:pPr algn="l"/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출국일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27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, 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입국일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2014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 이고</a:t>
          </a:r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 시작일이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8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 </a:t>
          </a:r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 시작일이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2013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 이면</a:t>
          </a:r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 체류기간은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27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~ 2013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</a:t>
          </a:r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 체류기간은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2013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~ 2013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년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8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월 </a:t>
          </a:r>
          <a:r>
            <a:rPr lang="en-US" altLang="ko-KR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16</a:t>
          </a:r>
          <a:r>
            <a:rPr lang="ko-KR" altLang="en-US" sz="1200" b="1" baseline="0"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일</a:t>
          </a:r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endParaRPr lang="en-US" altLang="ko-KR" sz="1200" b="1" baseline="0">
            <a:solidFill>
              <a:srgbClr val="0070C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3</xdr:col>
      <xdr:colOff>538845</xdr:colOff>
      <xdr:row>8</xdr:row>
      <xdr:rowOff>8166</xdr:rowOff>
    </xdr:from>
    <xdr:to>
      <xdr:col>5</xdr:col>
      <xdr:colOff>612322</xdr:colOff>
      <xdr:row>9</xdr:row>
      <xdr:rowOff>48986</xdr:rowOff>
    </xdr:to>
    <xdr:sp macro="" textlink="">
      <xdr:nvSpPr>
        <xdr:cNvPr id="16" name="사각형 설명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096988" y="2607130"/>
          <a:ext cx="2182584" cy="353785"/>
        </a:xfrm>
        <a:prstGeom prst="wedgeRectCallout">
          <a:avLst>
            <a:gd name="adj1" fmla="val 31274"/>
            <a:gd name="adj2" fmla="val 148271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학기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(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편입</a:t>
          </a:r>
          <a:r>
            <a:rPr lang="en-US" altLang="ko-KR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)</a:t>
          </a:r>
          <a:r>
            <a:rPr lang="ko-KR" altLang="en-US" sz="1200" b="1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시작일 기준</a:t>
          </a:r>
          <a:endParaRPr lang="en-US" altLang="ko-KR" sz="1200" b="1" baseline="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18</xdr:col>
      <xdr:colOff>143673</xdr:colOff>
      <xdr:row>15</xdr:row>
      <xdr:rowOff>234868</xdr:rowOff>
    </xdr:from>
    <xdr:to>
      <xdr:col>18</xdr:col>
      <xdr:colOff>431673</xdr:colOff>
      <xdr:row>16</xdr:row>
      <xdr:rowOff>209103</xdr:rowOff>
    </xdr:to>
    <xdr:sp macro="" textlink="">
      <xdr:nvSpPr>
        <xdr:cNvPr id="5" name="타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688908" y="5064603"/>
          <a:ext cx="288000" cy="288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1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1125307</xdr:colOff>
      <xdr:row>10</xdr:row>
      <xdr:rowOff>183163</xdr:rowOff>
    </xdr:from>
    <xdr:to>
      <xdr:col>6</xdr:col>
      <xdr:colOff>113425</xdr:colOff>
      <xdr:row>11</xdr:row>
      <xdr:rowOff>157398</xdr:rowOff>
    </xdr:to>
    <xdr:sp macro="" textlink="">
      <xdr:nvSpPr>
        <xdr:cNvPr id="20" name="타원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792557" y="3408056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1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330894</xdr:colOff>
      <xdr:row>15</xdr:row>
      <xdr:rowOff>275665</xdr:rowOff>
    </xdr:from>
    <xdr:to>
      <xdr:col>23</xdr:col>
      <xdr:colOff>85967</xdr:colOff>
      <xdr:row>16</xdr:row>
      <xdr:rowOff>166808</xdr:rowOff>
    </xdr:to>
    <xdr:sp macro="" textlink="">
      <xdr:nvSpPr>
        <xdr:cNvPr id="22" name="직사각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926806" y="5105400"/>
          <a:ext cx="1122190" cy="20490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21</xdr:col>
      <xdr:colOff>94367</xdr:colOff>
      <xdr:row>15</xdr:row>
      <xdr:rowOff>230386</xdr:rowOff>
    </xdr:from>
    <xdr:to>
      <xdr:col>21</xdr:col>
      <xdr:colOff>382367</xdr:colOff>
      <xdr:row>16</xdr:row>
      <xdr:rowOff>204621</xdr:rowOff>
    </xdr:to>
    <xdr:sp macro="" textlink="">
      <xdr:nvSpPr>
        <xdr:cNvPr id="24" name="타원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690279" y="5060121"/>
          <a:ext cx="288000" cy="288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2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1165648</xdr:colOff>
      <xdr:row>10</xdr:row>
      <xdr:rowOff>178678</xdr:rowOff>
    </xdr:from>
    <xdr:to>
      <xdr:col>7</xdr:col>
      <xdr:colOff>153767</xdr:colOff>
      <xdr:row>11</xdr:row>
      <xdr:rowOff>152913</xdr:rowOff>
    </xdr:to>
    <xdr:sp macro="" textlink="">
      <xdr:nvSpPr>
        <xdr:cNvPr id="31" name="타원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139184" y="3403571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2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214430</xdr:colOff>
      <xdr:row>16</xdr:row>
      <xdr:rowOff>142339</xdr:rowOff>
    </xdr:from>
    <xdr:to>
      <xdr:col>11</xdr:col>
      <xdr:colOff>502430</xdr:colOff>
      <xdr:row>17</xdr:row>
      <xdr:rowOff>116575</xdr:rowOff>
    </xdr:to>
    <xdr:sp macro="" textlink="">
      <xdr:nvSpPr>
        <xdr:cNvPr id="32" name="타원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705537" y="5245018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3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162722</xdr:colOff>
      <xdr:row>16</xdr:row>
      <xdr:rowOff>158668</xdr:rowOff>
    </xdr:from>
    <xdr:to>
      <xdr:col>15</xdr:col>
      <xdr:colOff>450722</xdr:colOff>
      <xdr:row>17</xdr:row>
      <xdr:rowOff>132904</xdr:rowOff>
    </xdr:to>
    <xdr:sp macro="" textlink="">
      <xdr:nvSpPr>
        <xdr:cNvPr id="34" name="타원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694901" y="5261347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4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383240</xdr:colOff>
      <xdr:row>16</xdr:row>
      <xdr:rowOff>212750</xdr:rowOff>
    </xdr:from>
    <xdr:to>
      <xdr:col>20</xdr:col>
      <xdr:colOff>138312</xdr:colOff>
      <xdr:row>17</xdr:row>
      <xdr:rowOff>75878</xdr:rowOff>
    </xdr:to>
    <xdr:sp macro="" textlink="">
      <xdr:nvSpPr>
        <xdr:cNvPr id="36" name="직사각형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4928475" y="5356250"/>
          <a:ext cx="1122190" cy="17689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21</xdr:col>
      <xdr:colOff>321128</xdr:colOff>
      <xdr:row>16</xdr:row>
      <xdr:rowOff>215471</xdr:rowOff>
    </xdr:from>
    <xdr:to>
      <xdr:col>23</xdr:col>
      <xdr:colOff>76200</xdr:colOff>
      <xdr:row>17</xdr:row>
      <xdr:rowOff>78599</xdr:rowOff>
    </xdr:to>
    <xdr:sp macro="" textlink="">
      <xdr:nvSpPr>
        <xdr:cNvPr id="37" name="직사각형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6935449" y="5318150"/>
          <a:ext cx="1115787" cy="17609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18</xdr:col>
      <xdr:colOff>146714</xdr:colOff>
      <xdr:row>16</xdr:row>
      <xdr:rowOff>158667</xdr:rowOff>
    </xdr:from>
    <xdr:to>
      <xdr:col>18</xdr:col>
      <xdr:colOff>434714</xdr:colOff>
      <xdr:row>17</xdr:row>
      <xdr:rowOff>132903</xdr:rowOff>
    </xdr:to>
    <xdr:sp macro="" textlink="">
      <xdr:nvSpPr>
        <xdr:cNvPr id="38" name="타원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4691949" y="5302167"/>
          <a:ext cx="288000" cy="288001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5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83801</xdr:colOff>
      <xdr:row>16</xdr:row>
      <xdr:rowOff>174996</xdr:rowOff>
    </xdr:from>
    <xdr:to>
      <xdr:col>21</xdr:col>
      <xdr:colOff>371801</xdr:colOff>
      <xdr:row>17</xdr:row>
      <xdr:rowOff>149232</xdr:rowOff>
    </xdr:to>
    <xdr:sp macro="" textlink="">
      <xdr:nvSpPr>
        <xdr:cNvPr id="39" name="타원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6698122" y="5277675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116146</xdr:colOff>
      <xdr:row>12</xdr:row>
      <xdr:rowOff>30128</xdr:rowOff>
    </xdr:from>
    <xdr:to>
      <xdr:col>11</xdr:col>
      <xdr:colOff>214430</xdr:colOff>
      <xdr:row>16</xdr:row>
      <xdr:rowOff>285939</xdr:rowOff>
    </xdr:to>
    <xdr:cxnSp macro="">
      <xdr:nvCxnSpPr>
        <xdr:cNvPr id="40" name="직선 화살표 연결선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stCxn id="32" idx="2"/>
          <a:endCxn id="47" idx="6"/>
        </xdr:cNvCxnSpPr>
      </xdr:nvCxnSpPr>
      <xdr:spPr>
        <a:xfrm flipH="1" flipV="1">
          <a:off x="6089682" y="3880949"/>
          <a:ext cx="4615855" cy="150766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156488</xdr:colOff>
      <xdr:row>12</xdr:row>
      <xdr:rowOff>25643</xdr:rowOff>
    </xdr:from>
    <xdr:to>
      <xdr:col>15</xdr:col>
      <xdr:colOff>162722</xdr:colOff>
      <xdr:row>16</xdr:row>
      <xdr:rowOff>302268</xdr:rowOff>
    </xdr:to>
    <xdr:cxnSp macro="">
      <xdr:nvCxnSpPr>
        <xdr:cNvPr id="41" name="직선 화살표 연결선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stCxn id="34" idx="2"/>
          <a:endCxn id="48" idx="6"/>
        </xdr:cNvCxnSpPr>
      </xdr:nvCxnSpPr>
      <xdr:spPr>
        <a:xfrm flipH="1" flipV="1">
          <a:off x="7436309" y="3876464"/>
          <a:ext cx="5258592" cy="1528483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1128028</xdr:colOff>
      <xdr:row>11</xdr:row>
      <xdr:rowOff>199492</xdr:rowOff>
    </xdr:from>
    <xdr:to>
      <xdr:col>6</xdr:col>
      <xdr:colOff>116146</xdr:colOff>
      <xdr:row>12</xdr:row>
      <xdr:rowOff>173727</xdr:rowOff>
    </xdr:to>
    <xdr:sp macro="" textlink="">
      <xdr:nvSpPr>
        <xdr:cNvPr id="47" name="타원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795278" y="3737349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3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1168369</xdr:colOff>
      <xdr:row>11</xdr:row>
      <xdr:rowOff>195007</xdr:rowOff>
    </xdr:from>
    <xdr:to>
      <xdr:col>7</xdr:col>
      <xdr:colOff>156488</xdr:colOff>
      <xdr:row>12</xdr:row>
      <xdr:rowOff>169242</xdr:rowOff>
    </xdr:to>
    <xdr:sp macro="" textlink="">
      <xdr:nvSpPr>
        <xdr:cNvPr id="48" name="타원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141905" y="3732864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4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1171091</xdr:colOff>
      <xdr:row>16</xdr:row>
      <xdr:rowOff>156906</xdr:rowOff>
    </xdr:from>
    <xdr:to>
      <xdr:col>6</xdr:col>
      <xdr:colOff>159209</xdr:colOff>
      <xdr:row>17</xdr:row>
      <xdr:rowOff>131141</xdr:rowOff>
    </xdr:to>
    <xdr:sp macro="" textlink="">
      <xdr:nvSpPr>
        <xdr:cNvPr id="53" name="타원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838341" y="5259585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4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1173813</xdr:colOff>
      <xdr:row>16</xdr:row>
      <xdr:rowOff>159627</xdr:rowOff>
    </xdr:from>
    <xdr:to>
      <xdr:col>7</xdr:col>
      <xdr:colOff>161932</xdr:colOff>
      <xdr:row>17</xdr:row>
      <xdr:rowOff>133862</xdr:rowOff>
    </xdr:to>
    <xdr:sp macro="" textlink="">
      <xdr:nvSpPr>
        <xdr:cNvPr id="55" name="타원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147349" y="5262306"/>
          <a:ext cx="294404" cy="2871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4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1169971</xdr:colOff>
      <xdr:row>17</xdr:row>
      <xdr:rowOff>174995</xdr:rowOff>
    </xdr:from>
    <xdr:to>
      <xdr:col>6</xdr:col>
      <xdr:colOff>151685</xdr:colOff>
      <xdr:row>18</xdr:row>
      <xdr:rowOff>149231</xdr:rowOff>
    </xdr:to>
    <xdr:sp macro="" textlink="">
      <xdr:nvSpPr>
        <xdr:cNvPr id="56" name="타원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37221" y="5590638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5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1175093</xdr:colOff>
      <xdr:row>17</xdr:row>
      <xdr:rowOff>177717</xdr:rowOff>
    </xdr:from>
    <xdr:to>
      <xdr:col>7</xdr:col>
      <xdr:colOff>156808</xdr:colOff>
      <xdr:row>18</xdr:row>
      <xdr:rowOff>151953</xdr:rowOff>
    </xdr:to>
    <xdr:sp macro="" textlink="">
      <xdr:nvSpPr>
        <xdr:cNvPr id="57" name="타원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148629" y="5593360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1164208</xdr:colOff>
      <xdr:row>23</xdr:row>
      <xdr:rowOff>207653</xdr:rowOff>
    </xdr:from>
    <xdr:to>
      <xdr:col>6</xdr:col>
      <xdr:colOff>145922</xdr:colOff>
      <xdr:row>24</xdr:row>
      <xdr:rowOff>181888</xdr:rowOff>
    </xdr:to>
    <xdr:sp macro="" textlink="">
      <xdr:nvSpPr>
        <xdr:cNvPr id="58" name="타원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831458" y="7188117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1126106</xdr:colOff>
      <xdr:row>23</xdr:row>
      <xdr:rowOff>196767</xdr:rowOff>
    </xdr:from>
    <xdr:to>
      <xdr:col>7</xdr:col>
      <xdr:colOff>107821</xdr:colOff>
      <xdr:row>24</xdr:row>
      <xdr:rowOff>171002</xdr:rowOff>
    </xdr:to>
    <xdr:sp macro="" textlink="">
      <xdr:nvSpPr>
        <xdr:cNvPr id="59" name="타원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099642" y="7177231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1166929</xdr:colOff>
      <xdr:row>29</xdr:row>
      <xdr:rowOff>210375</xdr:rowOff>
    </xdr:from>
    <xdr:to>
      <xdr:col>6</xdr:col>
      <xdr:colOff>148643</xdr:colOff>
      <xdr:row>30</xdr:row>
      <xdr:rowOff>184611</xdr:rowOff>
    </xdr:to>
    <xdr:sp macro="" textlink="">
      <xdr:nvSpPr>
        <xdr:cNvPr id="61" name="타원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34179" y="9068625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1169649</xdr:colOff>
      <xdr:row>29</xdr:row>
      <xdr:rowOff>213095</xdr:rowOff>
    </xdr:from>
    <xdr:to>
      <xdr:col>7</xdr:col>
      <xdr:colOff>151364</xdr:colOff>
      <xdr:row>30</xdr:row>
      <xdr:rowOff>187331</xdr:rowOff>
    </xdr:to>
    <xdr:sp macro="" textlink="">
      <xdr:nvSpPr>
        <xdr:cNvPr id="62" name="타원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143185" y="9071345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1169650</xdr:colOff>
      <xdr:row>36</xdr:row>
      <xdr:rowOff>213096</xdr:rowOff>
    </xdr:from>
    <xdr:to>
      <xdr:col>6</xdr:col>
      <xdr:colOff>151364</xdr:colOff>
      <xdr:row>37</xdr:row>
      <xdr:rowOff>187332</xdr:rowOff>
    </xdr:to>
    <xdr:sp macro="" textlink="">
      <xdr:nvSpPr>
        <xdr:cNvPr id="63" name="타원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36900" y="10949132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1172370</xdr:colOff>
      <xdr:row>36</xdr:row>
      <xdr:rowOff>215816</xdr:rowOff>
    </xdr:from>
    <xdr:to>
      <xdr:col>7</xdr:col>
      <xdr:colOff>154085</xdr:colOff>
      <xdr:row>37</xdr:row>
      <xdr:rowOff>190052</xdr:rowOff>
    </xdr:to>
    <xdr:sp macro="" textlink="">
      <xdr:nvSpPr>
        <xdr:cNvPr id="64" name="타원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145906" y="10951852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1172371</xdr:colOff>
      <xdr:row>42</xdr:row>
      <xdr:rowOff>188604</xdr:rowOff>
    </xdr:from>
    <xdr:to>
      <xdr:col>6</xdr:col>
      <xdr:colOff>154085</xdr:colOff>
      <xdr:row>43</xdr:row>
      <xdr:rowOff>162839</xdr:rowOff>
    </xdr:to>
    <xdr:sp macro="" textlink="">
      <xdr:nvSpPr>
        <xdr:cNvPr id="65" name="타원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39621" y="12802425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1175091</xdr:colOff>
      <xdr:row>42</xdr:row>
      <xdr:rowOff>191324</xdr:rowOff>
    </xdr:from>
    <xdr:to>
      <xdr:col>7</xdr:col>
      <xdr:colOff>156806</xdr:colOff>
      <xdr:row>43</xdr:row>
      <xdr:rowOff>165559</xdr:rowOff>
    </xdr:to>
    <xdr:sp macro="" textlink="">
      <xdr:nvSpPr>
        <xdr:cNvPr id="66" name="타원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148627" y="12805145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1175092</xdr:colOff>
      <xdr:row>57</xdr:row>
      <xdr:rowOff>136896</xdr:rowOff>
    </xdr:from>
    <xdr:to>
      <xdr:col>6</xdr:col>
      <xdr:colOff>156806</xdr:colOff>
      <xdr:row>58</xdr:row>
      <xdr:rowOff>124739</xdr:rowOff>
    </xdr:to>
    <xdr:sp macro="" textlink="">
      <xdr:nvSpPr>
        <xdr:cNvPr id="67" name="타원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842342" y="17281896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1177812</xdr:colOff>
      <xdr:row>57</xdr:row>
      <xdr:rowOff>139616</xdr:rowOff>
    </xdr:from>
    <xdr:to>
      <xdr:col>7</xdr:col>
      <xdr:colOff>159527</xdr:colOff>
      <xdr:row>58</xdr:row>
      <xdr:rowOff>127459</xdr:rowOff>
    </xdr:to>
    <xdr:sp macro="" textlink="">
      <xdr:nvSpPr>
        <xdr:cNvPr id="68" name="타원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151348" y="17284616"/>
          <a:ext cx="288000" cy="2872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800" b="1">
              <a:latin typeface="+mj-ea"/>
              <a:ea typeface="+mj-ea"/>
            </a:rPr>
            <a:t>6</a:t>
          </a:r>
          <a:endParaRPr lang="ko-KR" altLang="en-US" sz="18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3"/>
  <sheetViews>
    <sheetView tabSelected="1" view="pageBreakPreview" zoomScale="70" zoomScaleNormal="55" zoomScaleSheetLayoutView="70" workbookViewId="0">
      <selection activeCell="B3" sqref="B3:K3"/>
    </sheetView>
  </sheetViews>
  <sheetFormatPr defaultRowHeight="16.5" x14ac:dyDescent="0.3"/>
  <cols>
    <col min="1" max="1" width="2.75" customWidth="1"/>
    <col min="2" max="2" width="20.375" bestFit="1" customWidth="1"/>
    <col min="3" max="4" width="10.5" customWidth="1"/>
    <col min="5" max="7" width="17.125" bestFit="1" customWidth="1"/>
    <col min="8" max="11" width="10.5" customWidth="1"/>
    <col min="13" max="13" width="0" hidden="1" customWidth="1"/>
  </cols>
  <sheetData>
    <row r="1" spans="2:11" ht="38.25" x14ac:dyDescent="0.3">
      <c r="B1" s="23" t="s">
        <v>41</v>
      </c>
    </row>
    <row r="2" spans="2:11" ht="17.25" thickBot="1" x14ac:dyDescent="0.35"/>
    <row r="3" spans="2:11" ht="39" thickBot="1" x14ac:dyDescent="0.35">
      <c r="B3" s="78" t="s">
        <v>56</v>
      </c>
      <c r="C3" s="79"/>
      <c r="D3" s="79"/>
      <c r="E3" s="79"/>
      <c r="F3" s="79"/>
      <c r="G3" s="79"/>
      <c r="H3" s="79"/>
      <c r="I3" s="79"/>
      <c r="J3" s="79"/>
      <c r="K3" s="80"/>
    </row>
    <row r="4" spans="2:11" ht="16.5" customHeight="1" x14ac:dyDescent="0.3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27" customHeight="1" x14ac:dyDescent="0.3">
      <c r="B5" s="4" t="s">
        <v>6</v>
      </c>
      <c r="C5" s="3">
        <v>123456789</v>
      </c>
      <c r="E5" s="4" t="s">
        <v>7</v>
      </c>
      <c r="F5" s="1" t="s">
        <v>46</v>
      </c>
      <c r="H5" s="4" t="s">
        <v>8</v>
      </c>
      <c r="I5" s="64" t="s">
        <v>45</v>
      </c>
      <c r="J5" s="64"/>
    </row>
    <row r="6" spans="2:11" ht="27" customHeight="1" x14ac:dyDescent="0.3">
      <c r="B6" s="14"/>
      <c r="C6" s="15"/>
      <c r="E6" s="12"/>
      <c r="F6" s="10"/>
      <c r="H6" s="12"/>
      <c r="I6" s="11"/>
      <c r="J6" s="11"/>
    </row>
    <row r="7" spans="2:11" ht="24.75" customHeight="1" x14ac:dyDescent="0.3">
      <c r="B7" s="63" t="s">
        <v>32</v>
      </c>
      <c r="C7" s="63"/>
      <c r="D7" s="63"/>
    </row>
    <row r="8" spans="2:11" ht="24.75" customHeight="1" x14ac:dyDescent="0.3">
      <c r="B8" t="s">
        <v>23</v>
      </c>
    </row>
    <row r="9" spans="2:11" ht="24" customHeight="1" x14ac:dyDescent="0.3">
      <c r="B9" s="65" t="s">
        <v>17</v>
      </c>
      <c r="C9" s="65"/>
      <c r="D9" s="65"/>
      <c r="E9" s="65"/>
      <c r="F9" s="65" t="s">
        <v>16</v>
      </c>
      <c r="G9" s="65"/>
      <c r="H9" s="65"/>
      <c r="I9" s="65" t="s">
        <v>1</v>
      </c>
      <c r="J9" s="65" t="s">
        <v>2</v>
      </c>
      <c r="K9" s="65"/>
    </row>
    <row r="10" spans="2:11" ht="24" customHeight="1" x14ac:dyDescent="0.3">
      <c r="B10" s="5" t="s">
        <v>0</v>
      </c>
      <c r="C10" s="5" t="s">
        <v>3</v>
      </c>
      <c r="D10" s="5" t="s">
        <v>19</v>
      </c>
      <c r="E10" s="5" t="s">
        <v>14</v>
      </c>
      <c r="F10" s="5" t="s">
        <v>15</v>
      </c>
      <c r="G10" s="5" t="s">
        <v>4</v>
      </c>
      <c r="H10" s="5" t="s">
        <v>22</v>
      </c>
      <c r="I10" s="65"/>
      <c r="J10" s="65"/>
      <c r="K10" s="65"/>
    </row>
    <row r="11" spans="2:11" ht="24" customHeight="1" x14ac:dyDescent="0.3">
      <c r="B11" s="67" t="s">
        <v>55</v>
      </c>
      <c r="C11" s="64">
        <v>7</v>
      </c>
      <c r="D11" s="64">
        <v>1</v>
      </c>
      <c r="E11" s="66">
        <v>40771</v>
      </c>
      <c r="F11" s="2">
        <f>E11</f>
        <v>40771</v>
      </c>
      <c r="G11" s="21">
        <v>40899</v>
      </c>
      <c r="H11" s="3" t="str">
        <f>DATEDIF(F11,G11,"d")&amp;"일"</f>
        <v>128일</v>
      </c>
      <c r="I11" s="20" t="s">
        <v>43</v>
      </c>
      <c r="J11" s="64" t="s">
        <v>44</v>
      </c>
      <c r="K11" s="64"/>
    </row>
    <row r="12" spans="2:11" ht="24" customHeight="1" x14ac:dyDescent="0.3">
      <c r="B12" s="67"/>
      <c r="C12" s="64"/>
      <c r="D12" s="64"/>
      <c r="E12" s="66"/>
      <c r="F12" s="2">
        <v>40906</v>
      </c>
      <c r="G12" s="2">
        <v>40924</v>
      </c>
      <c r="H12" s="3" t="str">
        <f>DATEDIF(F12,G12,"d")&amp;"일"</f>
        <v>18일</v>
      </c>
      <c r="I12" s="20" t="s">
        <v>43</v>
      </c>
      <c r="J12" s="64" t="s">
        <v>44</v>
      </c>
      <c r="K12" s="64"/>
    </row>
    <row r="13" spans="2:11" ht="24" customHeight="1" x14ac:dyDescent="0.3">
      <c r="B13" s="67"/>
      <c r="C13" s="64"/>
      <c r="D13" s="64"/>
      <c r="E13" s="66"/>
      <c r="F13" s="2"/>
      <c r="G13" s="21"/>
      <c r="H13" s="3" t="str">
        <f t="shared" ref="H13:H16" si="0">DATEDIF(F13,G13,"d")&amp;"일"</f>
        <v>0일</v>
      </c>
      <c r="I13" s="3"/>
      <c r="J13" s="64"/>
      <c r="K13" s="64"/>
    </row>
    <row r="14" spans="2:11" ht="24" customHeight="1" x14ac:dyDescent="0.3">
      <c r="B14" s="67"/>
      <c r="C14" s="64"/>
      <c r="D14" s="64"/>
      <c r="E14" s="66"/>
      <c r="F14" s="2"/>
      <c r="G14" s="21"/>
      <c r="H14" s="3" t="str">
        <f t="shared" si="0"/>
        <v>0일</v>
      </c>
      <c r="I14" s="3"/>
      <c r="J14" s="64"/>
      <c r="K14" s="64"/>
    </row>
    <row r="15" spans="2:11" ht="24" customHeight="1" x14ac:dyDescent="0.3">
      <c r="B15" s="67"/>
      <c r="C15" s="64"/>
      <c r="D15" s="64"/>
      <c r="E15" s="66"/>
      <c r="F15" s="2"/>
      <c r="G15" s="21"/>
      <c r="H15" s="3" t="str">
        <f t="shared" si="0"/>
        <v>0일</v>
      </c>
      <c r="I15" s="3"/>
      <c r="J15" s="64"/>
      <c r="K15" s="64"/>
    </row>
    <row r="16" spans="2:11" ht="24" customHeight="1" x14ac:dyDescent="0.3">
      <c r="B16" s="67"/>
      <c r="C16" s="64"/>
      <c r="D16" s="64"/>
      <c r="E16" s="66"/>
      <c r="F16" s="2"/>
      <c r="G16" s="21"/>
      <c r="H16" s="3" t="str">
        <f t="shared" si="0"/>
        <v>0일</v>
      </c>
      <c r="I16" s="3"/>
      <c r="J16" s="64"/>
      <c r="K16" s="64"/>
    </row>
    <row r="17" spans="2:11" ht="24" customHeight="1" x14ac:dyDescent="0.3">
      <c r="B17" s="67"/>
      <c r="C17" s="64"/>
      <c r="D17" s="64">
        <v>2</v>
      </c>
      <c r="E17" s="66">
        <v>40924</v>
      </c>
      <c r="F17" s="21">
        <f>E17</f>
        <v>40924</v>
      </c>
      <c r="G17" s="21">
        <v>41080</v>
      </c>
      <c r="H17" s="3" t="str">
        <f>DATEDIF(F17,G17,"d")&amp;"일"</f>
        <v>156일</v>
      </c>
      <c r="I17" s="20" t="s">
        <v>43</v>
      </c>
      <c r="J17" s="64" t="s">
        <v>44</v>
      </c>
      <c r="K17" s="64"/>
    </row>
    <row r="18" spans="2:11" ht="24" customHeight="1" x14ac:dyDescent="0.3">
      <c r="B18" s="67"/>
      <c r="C18" s="64"/>
      <c r="D18" s="64"/>
      <c r="E18" s="66"/>
      <c r="F18" s="21">
        <v>41087</v>
      </c>
      <c r="G18" s="21">
        <v>41137</v>
      </c>
      <c r="H18" s="3" t="str">
        <f t="shared" ref="H18:H22" si="1">DATEDIF(F18,G18,"d")&amp;"일"</f>
        <v>50일</v>
      </c>
      <c r="I18" s="20" t="s">
        <v>43</v>
      </c>
      <c r="J18" s="64" t="s">
        <v>44</v>
      </c>
      <c r="K18" s="64"/>
    </row>
    <row r="19" spans="2:11" ht="24" customHeight="1" x14ac:dyDescent="0.3">
      <c r="B19" s="67"/>
      <c r="C19" s="64"/>
      <c r="D19" s="64"/>
      <c r="E19" s="66"/>
      <c r="F19" s="2"/>
      <c r="G19" s="21"/>
      <c r="H19" s="3" t="str">
        <f t="shared" si="1"/>
        <v>0일</v>
      </c>
      <c r="I19" s="3"/>
      <c r="J19" s="64"/>
      <c r="K19" s="64"/>
    </row>
    <row r="20" spans="2:11" ht="24" customHeight="1" x14ac:dyDescent="0.3">
      <c r="B20" s="67"/>
      <c r="C20" s="64"/>
      <c r="D20" s="64"/>
      <c r="E20" s="66"/>
      <c r="F20" s="2"/>
      <c r="G20" s="21"/>
      <c r="H20" s="3" t="str">
        <f t="shared" si="1"/>
        <v>0일</v>
      </c>
      <c r="I20" s="3"/>
      <c r="J20" s="64"/>
      <c r="K20" s="64"/>
    </row>
    <row r="21" spans="2:11" ht="24" customHeight="1" x14ac:dyDescent="0.3">
      <c r="B21" s="67"/>
      <c r="C21" s="64"/>
      <c r="D21" s="64"/>
      <c r="E21" s="66"/>
      <c r="F21" s="2"/>
      <c r="G21" s="21"/>
      <c r="H21" s="3" t="str">
        <f t="shared" si="1"/>
        <v>0일</v>
      </c>
      <c r="I21" s="3"/>
      <c r="J21" s="64"/>
      <c r="K21" s="64"/>
    </row>
    <row r="22" spans="2:11" ht="24" customHeight="1" x14ac:dyDescent="0.3">
      <c r="B22" s="67"/>
      <c r="C22" s="64"/>
      <c r="D22" s="64"/>
      <c r="E22" s="66"/>
      <c r="F22" s="2"/>
      <c r="G22" s="21"/>
      <c r="H22" s="3" t="str">
        <f t="shared" si="1"/>
        <v>0일</v>
      </c>
      <c r="I22" s="3"/>
      <c r="J22" s="64"/>
      <c r="K22" s="64"/>
    </row>
    <row r="23" spans="2:11" ht="24" customHeight="1" x14ac:dyDescent="0.3">
      <c r="B23" s="73" t="s">
        <v>50</v>
      </c>
      <c r="C23" s="73"/>
      <c r="D23" s="73"/>
      <c r="E23" s="73"/>
      <c r="F23" s="73"/>
      <c r="G23" s="73"/>
      <c r="H23" s="26" t="str">
        <f>DATEDIF(SUM(F11:F22),SUM(G11:G22),"d")&amp;"일"</f>
        <v>352일</v>
      </c>
      <c r="I23" s="74"/>
      <c r="J23" s="74"/>
      <c r="K23" s="74"/>
    </row>
    <row r="24" spans="2:11" ht="24" customHeight="1" x14ac:dyDescent="0.3">
      <c r="B24" s="67" t="s">
        <v>55</v>
      </c>
      <c r="C24" s="64">
        <v>8</v>
      </c>
      <c r="D24" s="64">
        <v>1</v>
      </c>
      <c r="E24" s="70">
        <v>41137</v>
      </c>
      <c r="F24" s="2">
        <f>E24</f>
        <v>41137</v>
      </c>
      <c r="G24" s="2">
        <v>41290</v>
      </c>
      <c r="H24" s="3" t="str">
        <f>DATEDIF(F24,G24,"d")&amp;"일"</f>
        <v>153일</v>
      </c>
      <c r="I24" s="20" t="s">
        <v>43</v>
      </c>
      <c r="J24" s="64" t="s">
        <v>44</v>
      </c>
      <c r="K24" s="64"/>
    </row>
    <row r="25" spans="2:11" ht="24" customHeight="1" x14ac:dyDescent="0.3">
      <c r="B25" s="67"/>
      <c r="C25" s="64"/>
      <c r="D25" s="64"/>
      <c r="E25" s="71"/>
      <c r="F25" s="2"/>
      <c r="G25" s="2"/>
      <c r="H25" s="3" t="str">
        <f t="shared" ref="H25:H29" si="2">DATEDIF(F25,G25,"d")&amp;"일"</f>
        <v>0일</v>
      </c>
      <c r="I25" s="3"/>
      <c r="J25" s="64"/>
      <c r="K25" s="64"/>
    </row>
    <row r="26" spans="2:11" ht="24" customHeight="1" x14ac:dyDescent="0.3">
      <c r="B26" s="67"/>
      <c r="C26" s="64"/>
      <c r="D26" s="64"/>
      <c r="E26" s="71"/>
      <c r="F26" s="2"/>
      <c r="G26" s="2"/>
      <c r="H26" s="3" t="str">
        <f t="shared" si="2"/>
        <v>0일</v>
      </c>
      <c r="I26" s="3"/>
      <c r="J26" s="64"/>
      <c r="K26" s="64"/>
    </row>
    <row r="27" spans="2:11" ht="24" customHeight="1" x14ac:dyDescent="0.3">
      <c r="B27" s="67"/>
      <c r="C27" s="64"/>
      <c r="D27" s="64"/>
      <c r="E27" s="71"/>
      <c r="F27" s="2"/>
      <c r="G27" s="2"/>
      <c r="H27" s="3" t="str">
        <f t="shared" si="2"/>
        <v>0일</v>
      </c>
      <c r="I27" s="3"/>
      <c r="J27" s="64"/>
      <c r="K27" s="64"/>
    </row>
    <row r="28" spans="2:11" ht="24" customHeight="1" x14ac:dyDescent="0.3">
      <c r="B28" s="67"/>
      <c r="C28" s="64"/>
      <c r="D28" s="64"/>
      <c r="E28" s="71"/>
      <c r="F28" s="2"/>
      <c r="G28" s="2"/>
      <c r="H28" s="3" t="str">
        <f t="shared" si="2"/>
        <v>0일</v>
      </c>
      <c r="I28" s="3"/>
      <c r="J28" s="64"/>
      <c r="K28" s="64"/>
    </row>
    <row r="29" spans="2:11" ht="24" customHeight="1" x14ac:dyDescent="0.3">
      <c r="B29" s="67"/>
      <c r="C29" s="64"/>
      <c r="D29" s="64"/>
      <c r="E29" s="72"/>
      <c r="F29" s="2"/>
      <c r="G29" s="2"/>
      <c r="H29" s="3" t="str">
        <f t="shared" si="2"/>
        <v>0일</v>
      </c>
      <c r="I29" s="3"/>
      <c r="J29" s="64"/>
      <c r="K29" s="64"/>
    </row>
    <row r="30" spans="2:11" ht="24" customHeight="1" x14ac:dyDescent="0.3">
      <c r="B30" s="67"/>
      <c r="C30" s="64"/>
      <c r="D30" s="64">
        <v>2</v>
      </c>
      <c r="E30" s="70">
        <v>41290</v>
      </c>
      <c r="F30" s="2">
        <f>E30</f>
        <v>41290</v>
      </c>
      <c r="G30" s="2">
        <v>41502</v>
      </c>
      <c r="H30" s="3" t="str">
        <f>DATEDIF(F30,G30,"d")&amp;"일"</f>
        <v>212일</v>
      </c>
      <c r="I30" s="20" t="s">
        <v>43</v>
      </c>
      <c r="J30" s="64" t="s">
        <v>44</v>
      </c>
      <c r="K30" s="64"/>
    </row>
    <row r="31" spans="2:11" ht="24" customHeight="1" x14ac:dyDescent="0.3">
      <c r="B31" s="67"/>
      <c r="C31" s="64"/>
      <c r="D31" s="64"/>
      <c r="E31" s="71"/>
      <c r="F31" s="2"/>
      <c r="G31" s="2"/>
      <c r="H31" s="3" t="str">
        <f t="shared" ref="H31:H35" si="3">DATEDIF(F31,G31,"d")&amp;"일"</f>
        <v>0일</v>
      </c>
      <c r="I31" s="3"/>
      <c r="J31" s="64"/>
      <c r="K31" s="64"/>
    </row>
    <row r="32" spans="2:11" ht="24" customHeight="1" x14ac:dyDescent="0.3">
      <c r="B32" s="67"/>
      <c r="C32" s="64"/>
      <c r="D32" s="64"/>
      <c r="E32" s="71"/>
      <c r="F32" s="2"/>
      <c r="G32" s="2"/>
      <c r="H32" s="3" t="str">
        <f t="shared" si="3"/>
        <v>0일</v>
      </c>
      <c r="I32" s="3"/>
      <c r="J32" s="64"/>
      <c r="K32" s="64"/>
    </row>
    <row r="33" spans="2:11" ht="24" customHeight="1" x14ac:dyDescent="0.3">
      <c r="B33" s="67"/>
      <c r="C33" s="64"/>
      <c r="D33" s="64"/>
      <c r="E33" s="71"/>
      <c r="F33" s="2"/>
      <c r="G33" s="2"/>
      <c r="H33" s="3" t="str">
        <f t="shared" si="3"/>
        <v>0일</v>
      </c>
      <c r="I33" s="3"/>
      <c r="J33" s="64"/>
      <c r="K33" s="64"/>
    </row>
    <row r="34" spans="2:11" ht="24" customHeight="1" x14ac:dyDescent="0.3">
      <c r="B34" s="67"/>
      <c r="C34" s="64"/>
      <c r="D34" s="64"/>
      <c r="E34" s="71"/>
      <c r="F34" s="2"/>
      <c r="G34" s="2"/>
      <c r="H34" s="3" t="str">
        <f t="shared" si="3"/>
        <v>0일</v>
      </c>
      <c r="I34" s="3"/>
      <c r="J34" s="64"/>
      <c r="K34" s="64"/>
    </row>
    <row r="35" spans="2:11" ht="24" customHeight="1" x14ac:dyDescent="0.3">
      <c r="B35" s="67"/>
      <c r="C35" s="64"/>
      <c r="D35" s="64"/>
      <c r="E35" s="72"/>
      <c r="F35" s="2"/>
      <c r="G35" s="2"/>
      <c r="H35" s="3" t="str">
        <f t="shared" si="3"/>
        <v>0일</v>
      </c>
      <c r="I35" s="3"/>
      <c r="J35" s="64"/>
      <c r="K35" s="64"/>
    </row>
    <row r="36" spans="2:11" ht="24" customHeight="1" x14ac:dyDescent="0.3">
      <c r="B36" s="73" t="s">
        <v>50</v>
      </c>
      <c r="C36" s="73"/>
      <c r="D36" s="73"/>
      <c r="E36" s="73"/>
      <c r="F36" s="73"/>
      <c r="G36" s="73"/>
      <c r="H36" s="26" t="str">
        <f>DATEDIF(SUM(F24:F35),SUM(G24:G35),"d")&amp;"일"</f>
        <v>365일</v>
      </c>
      <c r="I36" s="74"/>
      <c r="J36" s="74"/>
      <c r="K36" s="74"/>
    </row>
    <row r="37" spans="2:11" ht="24" customHeight="1" x14ac:dyDescent="0.3">
      <c r="B37" s="67" t="s">
        <v>55</v>
      </c>
      <c r="C37" s="75">
        <v>9</v>
      </c>
      <c r="D37" s="75">
        <v>1</v>
      </c>
      <c r="E37" s="87">
        <v>41502</v>
      </c>
      <c r="F37" s="25">
        <f>E37</f>
        <v>41502</v>
      </c>
      <c r="G37" s="25">
        <v>41655</v>
      </c>
      <c r="H37" s="24" t="str">
        <f t="shared" ref="H37:H42" si="4">DATEDIF(F37,G37,"d")&amp;"일"</f>
        <v>153일</v>
      </c>
      <c r="I37" s="24" t="s">
        <v>43</v>
      </c>
      <c r="J37" s="68" t="s">
        <v>44</v>
      </c>
      <c r="K37" s="69"/>
    </row>
    <row r="38" spans="2:11" ht="24" customHeight="1" x14ac:dyDescent="0.3">
      <c r="B38" s="67"/>
      <c r="C38" s="76"/>
      <c r="D38" s="76"/>
      <c r="E38" s="88"/>
      <c r="F38" s="25"/>
      <c r="G38" s="25"/>
      <c r="H38" s="24" t="str">
        <f t="shared" si="4"/>
        <v>0일</v>
      </c>
      <c r="I38" s="24"/>
      <c r="J38" s="68"/>
      <c r="K38" s="69"/>
    </row>
    <row r="39" spans="2:11" ht="24" customHeight="1" x14ac:dyDescent="0.3">
      <c r="B39" s="67"/>
      <c r="C39" s="76"/>
      <c r="D39" s="76"/>
      <c r="E39" s="88"/>
      <c r="F39" s="25"/>
      <c r="G39" s="25"/>
      <c r="H39" s="24" t="str">
        <f t="shared" si="4"/>
        <v>0일</v>
      </c>
      <c r="I39" s="24"/>
      <c r="J39" s="68"/>
      <c r="K39" s="69"/>
    </row>
    <row r="40" spans="2:11" ht="24" customHeight="1" x14ac:dyDescent="0.3">
      <c r="B40" s="67"/>
      <c r="C40" s="76"/>
      <c r="D40" s="76"/>
      <c r="E40" s="88"/>
      <c r="F40" s="25"/>
      <c r="G40" s="25"/>
      <c r="H40" s="24" t="str">
        <f t="shared" si="4"/>
        <v>0일</v>
      </c>
      <c r="I40" s="24"/>
      <c r="J40" s="68"/>
      <c r="K40" s="69"/>
    </row>
    <row r="41" spans="2:11" ht="24" customHeight="1" x14ac:dyDescent="0.3">
      <c r="B41" s="67"/>
      <c r="C41" s="76"/>
      <c r="D41" s="76"/>
      <c r="E41" s="88"/>
      <c r="F41" s="25"/>
      <c r="G41" s="25"/>
      <c r="H41" s="24" t="str">
        <f t="shared" si="4"/>
        <v>0일</v>
      </c>
      <c r="I41" s="24"/>
      <c r="J41" s="68"/>
      <c r="K41" s="69"/>
    </row>
    <row r="42" spans="2:11" ht="24" customHeight="1" x14ac:dyDescent="0.3">
      <c r="B42" s="67"/>
      <c r="C42" s="76"/>
      <c r="D42" s="77"/>
      <c r="E42" s="89"/>
      <c r="F42" s="25"/>
      <c r="G42" s="25"/>
      <c r="H42" s="24" t="str">
        <f t="shared" si="4"/>
        <v>0일</v>
      </c>
      <c r="I42" s="24"/>
      <c r="J42" s="68"/>
      <c r="K42" s="69"/>
    </row>
    <row r="43" spans="2:11" ht="24" customHeight="1" x14ac:dyDescent="0.3">
      <c r="B43" s="67"/>
      <c r="C43" s="76"/>
      <c r="D43" s="75">
        <v>2</v>
      </c>
      <c r="E43" s="87">
        <v>41655</v>
      </c>
      <c r="F43" s="25">
        <f>E43</f>
        <v>41655</v>
      </c>
      <c r="G43" s="25">
        <v>41867</v>
      </c>
      <c r="H43" s="24" t="str">
        <f t="shared" ref="H43:H48" si="5">DATEDIF(F43,G43,"d")&amp;"일"</f>
        <v>212일</v>
      </c>
      <c r="I43" s="24" t="s">
        <v>43</v>
      </c>
      <c r="J43" s="68" t="s">
        <v>44</v>
      </c>
      <c r="K43" s="69"/>
    </row>
    <row r="44" spans="2:11" ht="24" customHeight="1" x14ac:dyDescent="0.3">
      <c r="B44" s="67"/>
      <c r="C44" s="76"/>
      <c r="D44" s="76"/>
      <c r="E44" s="88"/>
      <c r="F44" s="25"/>
      <c r="G44" s="25"/>
      <c r="H44" s="24" t="str">
        <f t="shared" si="5"/>
        <v>0일</v>
      </c>
      <c r="I44" s="24"/>
      <c r="J44" s="68"/>
      <c r="K44" s="69"/>
    </row>
    <row r="45" spans="2:11" ht="24" customHeight="1" x14ac:dyDescent="0.3">
      <c r="B45" s="67"/>
      <c r="C45" s="76"/>
      <c r="D45" s="76"/>
      <c r="E45" s="88"/>
      <c r="F45" s="25"/>
      <c r="G45" s="25"/>
      <c r="H45" s="24" t="str">
        <f t="shared" si="5"/>
        <v>0일</v>
      </c>
      <c r="I45" s="24"/>
      <c r="J45" s="68"/>
      <c r="K45" s="69"/>
    </row>
    <row r="46" spans="2:11" ht="24" customHeight="1" x14ac:dyDescent="0.3">
      <c r="B46" s="67"/>
      <c r="C46" s="76"/>
      <c r="D46" s="76"/>
      <c r="E46" s="88"/>
      <c r="F46" s="25"/>
      <c r="G46" s="25"/>
      <c r="H46" s="24" t="str">
        <f t="shared" si="5"/>
        <v>0일</v>
      </c>
      <c r="I46" s="24"/>
      <c r="J46" s="68"/>
      <c r="K46" s="69"/>
    </row>
    <row r="47" spans="2:11" ht="24" customHeight="1" x14ac:dyDescent="0.3">
      <c r="B47" s="67"/>
      <c r="C47" s="76"/>
      <c r="D47" s="76"/>
      <c r="E47" s="88"/>
      <c r="F47" s="25"/>
      <c r="G47" s="25"/>
      <c r="H47" s="24" t="str">
        <f t="shared" si="5"/>
        <v>0일</v>
      </c>
      <c r="I47" s="24"/>
      <c r="J47" s="68"/>
      <c r="K47" s="69"/>
    </row>
    <row r="48" spans="2:11" ht="24" customHeight="1" x14ac:dyDescent="0.3">
      <c r="B48" s="67"/>
      <c r="C48" s="77"/>
      <c r="D48" s="77"/>
      <c r="E48" s="89"/>
      <c r="F48" s="25"/>
      <c r="G48" s="25"/>
      <c r="H48" s="24" t="str">
        <f t="shared" si="5"/>
        <v>0일</v>
      </c>
      <c r="I48" s="24"/>
      <c r="J48" s="68"/>
      <c r="K48" s="69"/>
    </row>
    <row r="49" spans="2:11" ht="24" customHeight="1" x14ac:dyDescent="0.3">
      <c r="B49" s="73" t="s">
        <v>50</v>
      </c>
      <c r="C49" s="73"/>
      <c r="D49" s="73"/>
      <c r="E49" s="73"/>
      <c r="F49" s="73"/>
      <c r="G49" s="73"/>
      <c r="H49" s="26" t="str">
        <f>DATEDIF(SUM(F37:F48),SUM(G37:G48),"d")&amp;"일"</f>
        <v>365일</v>
      </c>
      <c r="I49" s="74"/>
      <c r="J49" s="74"/>
      <c r="K49" s="74"/>
    </row>
    <row r="50" spans="2:11" ht="24" customHeight="1" x14ac:dyDescent="0.3">
      <c r="B50" s="81" t="s">
        <v>21</v>
      </c>
      <c r="C50" s="82"/>
      <c r="D50" s="82"/>
      <c r="E50" s="82"/>
      <c r="F50" s="82"/>
      <c r="G50" s="83"/>
      <c r="H50" s="5" t="str">
        <f>DATEDIF(SUM(F11:F48),SUM(G11:G48),"d")&amp;"일"</f>
        <v>1082일</v>
      </c>
      <c r="I50" s="84"/>
      <c r="J50" s="85"/>
      <c r="K50" s="86"/>
    </row>
    <row r="51" spans="2:11" ht="24.75" customHeight="1" x14ac:dyDescent="0.3"/>
    <row r="52" spans="2:11" ht="40.5" customHeight="1" x14ac:dyDescent="0.3">
      <c r="E52" s="17">
        <v>44752</v>
      </c>
      <c r="H52" s="90" t="s">
        <v>13</v>
      </c>
      <c r="I52" s="90"/>
      <c r="J52" s="90"/>
      <c r="K52" s="90"/>
    </row>
    <row r="53" spans="2:11" ht="24.75" customHeight="1" x14ac:dyDescent="0.3">
      <c r="E53" s="17"/>
      <c r="F53" s="22"/>
      <c r="H53" s="19"/>
      <c r="I53" s="19"/>
      <c r="J53" s="19"/>
      <c r="K53" s="19"/>
    </row>
    <row r="54" spans="2:11" ht="24" customHeight="1" x14ac:dyDescent="0.3">
      <c r="B54" s="63" t="s">
        <v>33</v>
      </c>
      <c r="C54" s="63"/>
      <c r="D54" s="63"/>
      <c r="E54" s="17"/>
      <c r="H54" s="19"/>
      <c r="I54" s="19"/>
      <c r="J54" s="19"/>
      <c r="K54" s="19"/>
    </row>
    <row r="55" spans="2:11" ht="24" customHeight="1" x14ac:dyDescent="0.3">
      <c r="B55" t="s">
        <v>23</v>
      </c>
    </row>
    <row r="56" spans="2:11" ht="24" customHeight="1" x14ac:dyDescent="0.3">
      <c r="B56" s="65" t="s">
        <v>18</v>
      </c>
      <c r="C56" s="65"/>
      <c r="D56" s="65"/>
      <c r="E56" s="65"/>
      <c r="F56" s="65" t="s">
        <v>16</v>
      </c>
      <c r="G56" s="65"/>
      <c r="H56" s="65"/>
      <c r="I56" s="65" t="s">
        <v>1</v>
      </c>
      <c r="J56" s="65" t="s">
        <v>2</v>
      </c>
      <c r="K56" s="65"/>
    </row>
    <row r="57" spans="2:11" ht="24" customHeight="1" x14ac:dyDescent="0.3">
      <c r="B57" s="5" t="s">
        <v>0</v>
      </c>
      <c r="C57" s="5" t="s">
        <v>3</v>
      </c>
      <c r="D57" s="5" t="s">
        <v>5</v>
      </c>
      <c r="E57" s="5" t="s">
        <v>14</v>
      </c>
      <c r="F57" s="5" t="s">
        <v>15</v>
      </c>
      <c r="G57" s="5" t="s">
        <v>4</v>
      </c>
      <c r="H57" s="5" t="s">
        <v>20</v>
      </c>
      <c r="I57" s="65"/>
      <c r="J57" s="65"/>
      <c r="K57" s="65"/>
    </row>
    <row r="58" spans="2:11" ht="24" customHeight="1" x14ac:dyDescent="0.3">
      <c r="B58" s="67" t="s">
        <v>55</v>
      </c>
      <c r="C58" s="64">
        <v>10</v>
      </c>
      <c r="D58" s="64">
        <v>1</v>
      </c>
      <c r="E58" s="66">
        <v>41867</v>
      </c>
      <c r="F58" s="2">
        <f>E58</f>
        <v>41867</v>
      </c>
      <c r="G58" s="2">
        <v>41995</v>
      </c>
      <c r="H58" s="3" t="str">
        <f t="shared" ref="H58:H82" si="6">DATEDIF(F58,G58,"d")&amp;"일"</f>
        <v>128일</v>
      </c>
      <c r="I58" s="20" t="s">
        <v>43</v>
      </c>
      <c r="J58" s="64" t="s">
        <v>44</v>
      </c>
      <c r="K58" s="64"/>
    </row>
    <row r="59" spans="2:11" ht="24" customHeight="1" x14ac:dyDescent="0.3">
      <c r="B59" s="67"/>
      <c r="C59" s="64"/>
      <c r="D59" s="64"/>
      <c r="E59" s="66"/>
      <c r="F59" s="21">
        <v>42009</v>
      </c>
      <c r="G59" s="21">
        <v>42020</v>
      </c>
      <c r="H59" s="3" t="str">
        <f t="shared" si="6"/>
        <v>11일</v>
      </c>
      <c r="I59" s="20" t="s">
        <v>43</v>
      </c>
      <c r="J59" s="64" t="s">
        <v>44</v>
      </c>
      <c r="K59" s="64"/>
    </row>
    <row r="60" spans="2:11" ht="24" customHeight="1" x14ac:dyDescent="0.3">
      <c r="B60" s="67"/>
      <c r="C60" s="64"/>
      <c r="D60" s="64"/>
      <c r="E60" s="66"/>
      <c r="F60" s="2"/>
      <c r="G60" s="2"/>
      <c r="H60" s="3" t="str">
        <f t="shared" si="6"/>
        <v>0일</v>
      </c>
      <c r="I60" s="3"/>
      <c r="J60" s="64"/>
      <c r="K60" s="64"/>
    </row>
    <row r="61" spans="2:11" ht="24" customHeight="1" x14ac:dyDescent="0.3">
      <c r="B61" s="67"/>
      <c r="C61" s="64"/>
      <c r="D61" s="64"/>
      <c r="E61" s="66"/>
      <c r="F61" s="2"/>
      <c r="G61" s="2"/>
      <c r="H61" s="3" t="str">
        <f t="shared" si="6"/>
        <v>0일</v>
      </c>
      <c r="I61" s="3"/>
      <c r="J61" s="64"/>
      <c r="K61" s="64"/>
    </row>
    <row r="62" spans="2:11" ht="24" customHeight="1" x14ac:dyDescent="0.3">
      <c r="B62" s="67"/>
      <c r="C62" s="64"/>
      <c r="D62" s="64"/>
      <c r="E62" s="66"/>
      <c r="F62" s="2"/>
      <c r="G62" s="2"/>
      <c r="H62" s="3" t="str">
        <f t="shared" si="6"/>
        <v>0일</v>
      </c>
      <c r="I62" s="3"/>
      <c r="J62" s="64"/>
      <c r="K62" s="64"/>
    </row>
    <row r="63" spans="2:11" ht="24" customHeight="1" x14ac:dyDescent="0.3">
      <c r="B63" s="67"/>
      <c r="C63" s="64"/>
      <c r="D63" s="64"/>
      <c r="E63" s="66"/>
      <c r="F63" s="2"/>
      <c r="G63" s="2"/>
      <c r="H63" s="3" t="str">
        <f t="shared" si="6"/>
        <v>0일</v>
      </c>
      <c r="I63" s="3"/>
      <c r="J63" s="64"/>
      <c r="K63" s="64"/>
    </row>
    <row r="64" spans="2:11" ht="24" customHeight="1" x14ac:dyDescent="0.3">
      <c r="B64" s="67"/>
      <c r="C64" s="64"/>
      <c r="D64" s="64">
        <v>2</v>
      </c>
      <c r="E64" s="66">
        <v>42020</v>
      </c>
      <c r="F64" s="2">
        <f>E64</f>
        <v>42020</v>
      </c>
      <c r="G64" s="2">
        <v>42232</v>
      </c>
      <c r="H64" s="3" t="str">
        <f t="shared" si="6"/>
        <v>212일</v>
      </c>
      <c r="I64" s="20" t="s">
        <v>43</v>
      </c>
      <c r="J64" s="64" t="s">
        <v>44</v>
      </c>
      <c r="K64" s="64"/>
    </row>
    <row r="65" spans="2:11" ht="24" customHeight="1" x14ac:dyDescent="0.3">
      <c r="B65" s="67"/>
      <c r="C65" s="64"/>
      <c r="D65" s="64"/>
      <c r="E65" s="66"/>
      <c r="F65" s="2"/>
      <c r="G65" s="2"/>
      <c r="H65" s="3" t="str">
        <f t="shared" si="6"/>
        <v>0일</v>
      </c>
      <c r="I65" s="3"/>
      <c r="J65" s="64"/>
      <c r="K65" s="64"/>
    </row>
    <row r="66" spans="2:11" ht="24" customHeight="1" x14ac:dyDescent="0.3">
      <c r="B66" s="67"/>
      <c r="C66" s="64"/>
      <c r="D66" s="64"/>
      <c r="E66" s="66"/>
      <c r="F66" s="2"/>
      <c r="G66" s="2"/>
      <c r="H66" s="3" t="str">
        <f t="shared" si="6"/>
        <v>0일</v>
      </c>
      <c r="I66" s="3"/>
      <c r="J66" s="64"/>
      <c r="K66" s="64"/>
    </row>
    <row r="67" spans="2:11" ht="24" customHeight="1" x14ac:dyDescent="0.3">
      <c r="B67" s="67"/>
      <c r="C67" s="64"/>
      <c r="D67" s="64"/>
      <c r="E67" s="66"/>
      <c r="F67" s="2"/>
      <c r="G67" s="2"/>
      <c r="H67" s="3" t="str">
        <f t="shared" si="6"/>
        <v>0일</v>
      </c>
      <c r="I67" s="3"/>
      <c r="J67" s="64"/>
      <c r="K67" s="64"/>
    </row>
    <row r="68" spans="2:11" ht="24" customHeight="1" x14ac:dyDescent="0.3">
      <c r="B68" s="67"/>
      <c r="C68" s="64"/>
      <c r="D68" s="64"/>
      <c r="E68" s="66"/>
      <c r="F68" s="2"/>
      <c r="G68" s="2"/>
      <c r="H68" s="3" t="str">
        <f t="shared" si="6"/>
        <v>0일</v>
      </c>
      <c r="I68" s="3"/>
      <c r="J68" s="64"/>
      <c r="K68" s="64"/>
    </row>
    <row r="69" spans="2:11" ht="24" customHeight="1" x14ac:dyDescent="0.3">
      <c r="B69" s="67"/>
      <c r="C69" s="64"/>
      <c r="D69" s="64"/>
      <c r="E69" s="66"/>
      <c r="F69" s="2"/>
      <c r="G69" s="2"/>
      <c r="H69" s="3" t="str">
        <f t="shared" si="6"/>
        <v>0일</v>
      </c>
      <c r="I69" s="3"/>
      <c r="J69" s="64"/>
      <c r="K69" s="64"/>
    </row>
    <row r="70" spans="2:11" ht="24" customHeight="1" x14ac:dyDescent="0.3">
      <c r="B70" s="73" t="s">
        <v>50</v>
      </c>
      <c r="C70" s="73"/>
      <c r="D70" s="73"/>
      <c r="E70" s="73"/>
      <c r="F70" s="73"/>
      <c r="G70" s="73"/>
      <c r="H70" s="26" t="str">
        <f>DATEDIF(SUM(F58:F69),SUM(G58:G69),"d")&amp;"일"</f>
        <v>351일</v>
      </c>
      <c r="I70" s="74"/>
      <c r="J70" s="74"/>
      <c r="K70" s="74"/>
    </row>
    <row r="71" spans="2:11" ht="24" customHeight="1" x14ac:dyDescent="0.3">
      <c r="B71" s="67" t="s">
        <v>55</v>
      </c>
      <c r="C71" s="64">
        <v>11</v>
      </c>
      <c r="D71" s="64">
        <v>1</v>
      </c>
      <c r="E71" s="70">
        <v>42232</v>
      </c>
      <c r="F71" s="2">
        <f>E71</f>
        <v>42232</v>
      </c>
      <c r="G71" s="2">
        <v>42385</v>
      </c>
      <c r="H71" s="3" t="str">
        <f t="shared" si="6"/>
        <v>153일</v>
      </c>
      <c r="I71" s="20" t="s">
        <v>43</v>
      </c>
      <c r="J71" s="64" t="s">
        <v>44</v>
      </c>
      <c r="K71" s="64"/>
    </row>
    <row r="72" spans="2:11" ht="24" customHeight="1" x14ac:dyDescent="0.3">
      <c r="B72" s="67"/>
      <c r="C72" s="64"/>
      <c r="D72" s="64"/>
      <c r="E72" s="71"/>
      <c r="F72" s="2"/>
      <c r="G72" s="2"/>
      <c r="H72" s="3" t="str">
        <f t="shared" si="6"/>
        <v>0일</v>
      </c>
      <c r="I72" s="3"/>
      <c r="J72" s="64"/>
      <c r="K72" s="64"/>
    </row>
    <row r="73" spans="2:11" ht="24" customHeight="1" x14ac:dyDescent="0.3">
      <c r="B73" s="67"/>
      <c r="C73" s="64"/>
      <c r="D73" s="64"/>
      <c r="E73" s="71"/>
      <c r="F73" s="2"/>
      <c r="G73" s="2"/>
      <c r="H73" s="3" t="str">
        <f t="shared" si="6"/>
        <v>0일</v>
      </c>
      <c r="I73" s="3"/>
      <c r="J73" s="64"/>
      <c r="K73" s="64"/>
    </row>
    <row r="74" spans="2:11" ht="24" customHeight="1" x14ac:dyDescent="0.3">
      <c r="B74" s="67"/>
      <c r="C74" s="64"/>
      <c r="D74" s="64"/>
      <c r="E74" s="71"/>
      <c r="F74" s="2"/>
      <c r="G74" s="2"/>
      <c r="H74" s="3" t="str">
        <f t="shared" si="6"/>
        <v>0일</v>
      </c>
      <c r="I74" s="3"/>
      <c r="J74" s="64"/>
      <c r="K74" s="64"/>
    </row>
    <row r="75" spans="2:11" ht="24" customHeight="1" x14ac:dyDescent="0.3">
      <c r="B75" s="67"/>
      <c r="C75" s="64"/>
      <c r="D75" s="64"/>
      <c r="E75" s="71"/>
      <c r="F75" s="2"/>
      <c r="G75" s="2"/>
      <c r="H75" s="3" t="str">
        <f t="shared" si="6"/>
        <v>0일</v>
      </c>
      <c r="I75" s="3"/>
      <c r="J75" s="64"/>
      <c r="K75" s="64"/>
    </row>
    <row r="76" spans="2:11" ht="24" customHeight="1" x14ac:dyDescent="0.3">
      <c r="B76" s="67"/>
      <c r="C76" s="64"/>
      <c r="D76" s="64"/>
      <c r="E76" s="72"/>
      <c r="F76" s="2"/>
      <c r="G76" s="2"/>
      <c r="H76" s="3" t="str">
        <f t="shared" si="6"/>
        <v>0일</v>
      </c>
      <c r="I76" s="3"/>
      <c r="J76" s="64"/>
      <c r="K76" s="64"/>
    </row>
    <row r="77" spans="2:11" ht="24" customHeight="1" x14ac:dyDescent="0.3">
      <c r="B77" s="67"/>
      <c r="C77" s="64"/>
      <c r="D77" s="64">
        <v>2</v>
      </c>
      <c r="E77" s="70">
        <v>42385</v>
      </c>
      <c r="F77" s="2">
        <f>E77</f>
        <v>42385</v>
      </c>
      <c r="G77" s="2">
        <v>42570</v>
      </c>
      <c r="H77" s="3" t="str">
        <f t="shared" si="6"/>
        <v>185일</v>
      </c>
      <c r="I77" s="20" t="s">
        <v>43</v>
      </c>
      <c r="J77" s="64" t="s">
        <v>44</v>
      </c>
      <c r="K77" s="64"/>
    </row>
    <row r="78" spans="2:11" ht="24" customHeight="1" x14ac:dyDescent="0.3">
      <c r="B78" s="67"/>
      <c r="C78" s="64"/>
      <c r="D78" s="64"/>
      <c r="E78" s="71"/>
      <c r="F78" s="21">
        <v>42596</v>
      </c>
      <c r="G78" s="21">
        <v>42598</v>
      </c>
      <c r="H78" s="3" t="str">
        <f t="shared" si="6"/>
        <v>2일</v>
      </c>
      <c r="I78" s="3"/>
      <c r="J78" s="64"/>
      <c r="K78" s="64"/>
    </row>
    <row r="79" spans="2:11" ht="24" customHeight="1" x14ac:dyDescent="0.3">
      <c r="B79" s="67"/>
      <c r="C79" s="64"/>
      <c r="D79" s="64"/>
      <c r="E79" s="71"/>
      <c r="F79" s="2"/>
      <c r="G79" s="2"/>
      <c r="H79" s="3" t="str">
        <f t="shared" si="6"/>
        <v>0일</v>
      </c>
      <c r="I79" s="3"/>
      <c r="J79" s="64"/>
      <c r="K79" s="64"/>
    </row>
    <row r="80" spans="2:11" ht="24" customHeight="1" x14ac:dyDescent="0.3">
      <c r="B80" s="67"/>
      <c r="C80" s="64"/>
      <c r="D80" s="64"/>
      <c r="E80" s="71"/>
      <c r="F80" s="2"/>
      <c r="G80" s="2"/>
      <c r="H80" s="3" t="str">
        <f t="shared" si="6"/>
        <v>0일</v>
      </c>
      <c r="I80" s="3"/>
      <c r="J80" s="64"/>
      <c r="K80" s="64"/>
    </row>
    <row r="81" spans="2:11" ht="24" customHeight="1" x14ac:dyDescent="0.3">
      <c r="B81" s="67"/>
      <c r="C81" s="64"/>
      <c r="D81" s="64"/>
      <c r="E81" s="71"/>
      <c r="F81" s="2"/>
      <c r="G81" s="2"/>
      <c r="H81" s="3" t="str">
        <f t="shared" si="6"/>
        <v>0일</v>
      </c>
      <c r="I81" s="3"/>
      <c r="J81" s="64"/>
      <c r="K81" s="64"/>
    </row>
    <row r="82" spans="2:11" ht="24" customHeight="1" x14ac:dyDescent="0.3">
      <c r="B82" s="67"/>
      <c r="C82" s="64"/>
      <c r="D82" s="64"/>
      <c r="E82" s="72"/>
      <c r="F82" s="2"/>
      <c r="G82" s="2"/>
      <c r="H82" s="3" t="str">
        <f t="shared" si="6"/>
        <v>0일</v>
      </c>
      <c r="I82" s="3"/>
      <c r="J82" s="64"/>
      <c r="K82" s="64"/>
    </row>
    <row r="83" spans="2:11" ht="24" customHeight="1" x14ac:dyDescent="0.3">
      <c r="B83" s="73" t="s">
        <v>50</v>
      </c>
      <c r="C83" s="73"/>
      <c r="D83" s="73"/>
      <c r="E83" s="73"/>
      <c r="F83" s="73"/>
      <c r="G83" s="73"/>
      <c r="H83" s="26" t="str">
        <f>DATEDIF(SUM(F71:F82),SUM(G71:G82),"d")&amp;"일"</f>
        <v>340일</v>
      </c>
      <c r="I83" s="74"/>
      <c r="J83" s="74"/>
      <c r="K83" s="74"/>
    </row>
    <row r="84" spans="2:11" ht="24" customHeight="1" x14ac:dyDescent="0.3">
      <c r="B84" s="67" t="s">
        <v>55</v>
      </c>
      <c r="C84" s="64">
        <v>12</v>
      </c>
      <c r="D84" s="64">
        <v>1</v>
      </c>
      <c r="E84" s="87">
        <v>42598</v>
      </c>
      <c r="F84" s="2">
        <f>E84</f>
        <v>42598</v>
      </c>
      <c r="G84" s="2">
        <v>42751</v>
      </c>
      <c r="H84" s="3" t="str">
        <f t="shared" ref="H84" si="7">DATEDIF(F84,G84,"d")&amp;"일"</f>
        <v>153일</v>
      </c>
      <c r="I84" s="20" t="s">
        <v>43</v>
      </c>
      <c r="J84" s="64" t="s">
        <v>44</v>
      </c>
      <c r="K84" s="64"/>
    </row>
    <row r="85" spans="2:11" ht="24" customHeight="1" x14ac:dyDescent="0.3">
      <c r="B85" s="67"/>
      <c r="C85" s="64"/>
      <c r="D85" s="64"/>
      <c r="E85" s="88"/>
      <c r="F85" s="2"/>
      <c r="G85" s="2"/>
      <c r="H85" s="3" t="str">
        <f>DATEDIF(F85,G85,"d")&amp;"일"</f>
        <v>0일</v>
      </c>
      <c r="I85" s="3"/>
      <c r="J85" s="64"/>
      <c r="K85" s="64"/>
    </row>
    <row r="86" spans="2:11" ht="24" customHeight="1" x14ac:dyDescent="0.3">
      <c r="B86" s="67"/>
      <c r="C86" s="64"/>
      <c r="D86" s="64"/>
      <c r="E86" s="88"/>
      <c r="F86" s="2"/>
      <c r="G86" s="2"/>
      <c r="H86" s="3" t="str">
        <f>DATEDIF(F86,G86,"d")&amp;"일"</f>
        <v>0일</v>
      </c>
      <c r="I86" s="3"/>
      <c r="J86" s="64"/>
      <c r="K86" s="64"/>
    </row>
    <row r="87" spans="2:11" ht="24" customHeight="1" x14ac:dyDescent="0.3">
      <c r="B87" s="67"/>
      <c r="C87" s="64"/>
      <c r="D87" s="64"/>
      <c r="E87" s="88"/>
      <c r="F87" s="2"/>
      <c r="G87" s="2"/>
      <c r="H87" s="3" t="str">
        <f>DATEDIF(F87,G87,"d")&amp;"일"</f>
        <v>0일</v>
      </c>
      <c r="I87" s="3"/>
      <c r="J87" s="64"/>
      <c r="K87" s="64"/>
    </row>
    <row r="88" spans="2:11" ht="24" customHeight="1" x14ac:dyDescent="0.3">
      <c r="B88" s="67"/>
      <c r="C88" s="64"/>
      <c r="D88" s="64"/>
      <c r="E88" s="88"/>
      <c r="F88" s="2"/>
      <c r="G88" s="2"/>
      <c r="H88" s="3" t="str">
        <f>DATEDIF(F88,G88,"d")&amp;"일"</f>
        <v>0일</v>
      </c>
      <c r="I88" s="3"/>
      <c r="J88" s="64"/>
      <c r="K88" s="64"/>
    </row>
    <row r="89" spans="2:11" ht="24" customHeight="1" x14ac:dyDescent="0.3">
      <c r="B89" s="67"/>
      <c r="C89" s="64"/>
      <c r="D89" s="64"/>
      <c r="E89" s="89"/>
      <c r="F89" s="2"/>
      <c r="G89" s="2"/>
      <c r="H89" s="3" t="str">
        <f>DATEDIF(F89,G89,"d")&amp;"일"</f>
        <v>0일</v>
      </c>
      <c r="I89" s="3"/>
      <c r="J89" s="64"/>
      <c r="K89" s="64"/>
    </row>
    <row r="90" spans="2:11" ht="24" customHeight="1" x14ac:dyDescent="0.3">
      <c r="B90" s="67"/>
      <c r="C90" s="64"/>
      <c r="D90" s="64">
        <v>2</v>
      </c>
      <c r="E90" s="87">
        <v>42751</v>
      </c>
      <c r="F90" s="2">
        <f>E90</f>
        <v>42751</v>
      </c>
      <c r="G90" s="2">
        <v>42898</v>
      </c>
      <c r="H90" s="3" t="str">
        <f t="shared" ref="H90:H95" si="8">DATEDIF(F90,G90,"d")&amp;"일"</f>
        <v>147일</v>
      </c>
      <c r="I90" s="20" t="s">
        <v>43</v>
      </c>
      <c r="J90" s="64" t="s">
        <v>44</v>
      </c>
      <c r="K90" s="64"/>
    </row>
    <row r="91" spans="2:11" ht="24" customHeight="1" x14ac:dyDescent="0.3">
      <c r="B91" s="67"/>
      <c r="C91" s="64"/>
      <c r="D91" s="64"/>
      <c r="E91" s="88"/>
      <c r="F91" s="2"/>
      <c r="G91" s="2"/>
      <c r="H91" s="3" t="str">
        <f>DATEDIF(F91,G91,"d")&amp;"일"</f>
        <v>0일</v>
      </c>
      <c r="I91" s="3"/>
      <c r="J91" s="64"/>
      <c r="K91" s="64"/>
    </row>
    <row r="92" spans="2:11" ht="24" customHeight="1" x14ac:dyDescent="0.3">
      <c r="B92" s="67"/>
      <c r="C92" s="64"/>
      <c r="D92" s="64"/>
      <c r="E92" s="88"/>
      <c r="F92" s="2"/>
      <c r="G92" s="2"/>
      <c r="H92" s="3" t="str">
        <f>DATEDIF(F92,G92,"d")&amp;"일"</f>
        <v>0일</v>
      </c>
      <c r="I92" s="3"/>
      <c r="J92" s="64"/>
      <c r="K92" s="64"/>
    </row>
    <row r="93" spans="2:11" ht="24" customHeight="1" x14ac:dyDescent="0.3">
      <c r="B93" s="67"/>
      <c r="C93" s="64"/>
      <c r="D93" s="64"/>
      <c r="E93" s="88"/>
      <c r="F93" s="2"/>
      <c r="G93" s="2"/>
      <c r="H93" s="3" t="str">
        <f>DATEDIF(F93,G93,"d")&amp;"일"</f>
        <v>0일</v>
      </c>
      <c r="I93" s="3"/>
      <c r="J93" s="64"/>
      <c r="K93" s="64"/>
    </row>
    <row r="94" spans="2:11" ht="24" customHeight="1" x14ac:dyDescent="0.3">
      <c r="B94" s="67"/>
      <c r="C94" s="64"/>
      <c r="D94" s="64"/>
      <c r="E94" s="88"/>
      <c r="F94" s="2"/>
      <c r="G94" s="2"/>
      <c r="H94" s="3" t="str">
        <f>DATEDIF(F94,G94,"d")&amp;"일"</f>
        <v>0일</v>
      </c>
      <c r="I94" s="3"/>
      <c r="J94" s="64"/>
      <c r="K94" s="64"/>
    </row>
    <row r="95" spans="2:11" ht="24" customHeight="1" x14ac:dyDescent="0.3">
      <c r="B95" s="67"/>
      <c r="C95" s="64"/>
      <c r="D95" s="64"/>
      <c r="E95" s="89"/>
      <c r="F95" s="2"/>
      <c r="G95" s="2"/>
      <c r="H95" s="3" t="str">
        <f t="shared" si="8"/>
        <v>0일</v>
      </c>
      <c r="I95" s="3"/>
      <c r="J95" s="64"/>
      <c r="K95" s="64"/>
    </row>
    <row r="96" spans="2:11" ht="24" customHeight="1" x14ac:dyDescent="0.3">
      <c r="B96" s="73" t="s">
        <v>50</v>
      </c>
      <c r="C96" s="73"/>
      <c r="D96" s="73"/>
      <c r="E96" s="73"/>
      <c r="F96" s="73"/>
      <c r="G96" s="73"/>
      <c r="H96" s="26" t="str">
        <f>DATEDIF(SUM(F84:F95),SUM(G84:G95),"d")&amp;"일"</f>
        <v>300일</v>
      </c>
      <c r="I96" s="74"/>
      <c r="J96" s="74"/>
      <c r="K96" s="74"/>
    </row>
    <row r="97" spans="2:13" ht="24" customHeight="1" x14ac:dyDescent="0.3">
      <c r="B97" s="81" t="s">
        <v>21</v>
      </c>
      <c r="C97" s="82"/>
      <c r="D97" s="82"/>
      <c r="E97" s="82"/>
      <c r="F97" s="82"/>
      <c r="G97" s="83"/>
      <c r="H97" s="5" t="str">
        <f>DATEDIF(SUM(F58:F95),SUM(G58:G95),"d")&amp;"일"</f>
        <v>991일</v>
      </c>
      <c r="I97" s="84"/>
      <c r="J97" s="85"/>
      <c r="K97" s="86"/>
    </row>
    <row r="98" spans="2:13" ht="24" customHeight="1" x14ac:dyDescent="0.3"/>
    <row r="99" spans="2:13" ht="41.25" customHeight="1" x14ac:dyDescent="0.3">
      <c r="E99" s="17">
        <v>44752</v>
      </c>
      <c r="H99" s="90" t="s">
        <v>13</v>
      </c>
      <c r="I99" s="90"/>
      <c r="J99" s="90"/>
      <c r="K99" s="90"/>
    </row>
    <row r="100" spans="2:13" ht="24" customHeight="1" x14ac:dyDescent="0.3"/>
    <row r="101" spans="2:13" ht="24.75" customHeight="1" x14ac:dyDescent="0.3">
      <c r="B101" s="94" t="s">
        <v>34</v>
      </c>
      <c r="C101" s="94"/>
      <c r="D101" s="94"/>
      <c r="E101" s="94"/>
    </row>
    <row r="102" spans="2:13" ht="24.75" customHeight="1" x14ac:dyDescent="0.3">
      <c r="B102" t="s">
        <v>11</v>
      </c>
    </row>
    <row r="103" spans="2:13" ht="24.75" customHeight="1" x14ac:dyDescent="0.3">
      <c r="B103" s="95" t="s">
        <v>35</v>
      </c>
      <c r="C103" s="95" t="s">
        <v>3</v>
      </c>
      <c r="D103" s="95" t="s">
        <v>5</v>
      </c>
      <c r="E103" s="95" t="s">
        <v>14</v>
      </c>
      <c r="F103" s="65" t="s">
        <v>16</v>
      </c>
      <c r="G103" s="65"/>
      <c r="H103" s="65"/>
      <c r="I103" s="65" t="s">
        <v>1</v>
      </c>
      <c r="J103" s="65" t="s">
        <v>2</v>
      </c>
      <c r="K103" s="65"/>
    </row>
    <row r="104" spans="2:13" ht="24.75" customHeight="1" x14ac:dyDescent="0.3">
      <c r="B104" s="96"/>
      <c r="C104" s="96"/>
      <c r="D104" s="96"/>
      <c r="E104" s="96"/>
      <c r="F104" s="5" t="s">
        <v>15</v>
      </c>
      <c r="G104" s="5" t="s">
        <v>4</v>
      </c>
      <c r="H104" s="5" t="s">
        <v>20</v>
      </c>
      <c r="I104" s="65"/>
      <c r="J104" s="65"/>
      <c r="K104" s="65"/>
    </row>
    <row r="105" spans="2:13" ht="24.75" customHeight="1" x14ac:dyDescent="0.3">
      <c r="B105" s="91" t="s">
        <v>36</v>
      </c>
      <c r="C105" s="64">
        <v>7</v>
      </c>
      <c r="D105" s="64">
        <v>1</v>
      </c>
      <c r="E105" s="66">
        <f>$E$11</f>
        <v>40771</v>
      </c>
      <c r="F105" s="2">
        <f>E105</f>
        <v>40771</v>
      </c>
      <c r="G105" s="2">
        <v>40924</v>
      </c>
      <c r="H105" s="3" t="str">
        <f t="shared" ref="H105:H129" si="9">DATEDIF(F105,G105,"d")&amp;"일"</f>
        <v>153일</v>
      </c>
      <c r="I105" s="20" t="s">
        <v>43</v>
      </c>
      <c r="J105" s="64" t="s">
        <v>44</v>
      </c>
      <c r="K105" s="64"/>
      <c r="M105" t="s">
        <v>26</v>
      </c>
    </row>
    <row r="106" spans="2:13" ht="24.75" customHeight="1" x14ac:dyDescent="0.3">
      <c r="B106" s="92"/>
      <c r="C106" s="64"/>
      <c r="D106" s="64"/>
      <c r="E106" s="66"/>
      <c r="F106" s="2"/>
      <c r="G106" s="2"/>
      <c r="H106" s="3" t="str">
        <f t="shared" si="9"/>
        <v>0일</v>
      </c>
      <c r="I106" s="3"/>
      <c r="J106" s="64"/>
      <c r="K106" s="64"/>
      <c r="M106" t="s">
        <v>27</v>
      </c>
    </row>
    <row r="107" spans="2:13" ht="24.75" customHeight="1" x14ac:dyDescent="0.3">
      <c r="B107" s="92"/>
      <c r="C107" s="64"/>
      <c r="D107" s="64"/>
      <c r="E107" s="66"/>
      <c r="F107" s="2"/>
      <c r="G107" s="2"/>
      <c r="H107" s="3" t="str">
        <f t="shared" si="9"/>
        <v>0일</v>
      </c>
      <c r="I107" s="3"/>
      <c r="J107" s="64"/>
      <c r="K107" s="64"/>
    </row>
    <row r="108" spans="2:13" ht="24.75" customHeight="1" x14ac:dyDescent="0.3">
      <c r="B108" s="92"/>
      <c r="C108" s="64"/>
      <c r="D108" s="64"/>
      <c r="E108" s="66"/>
      <c r="F108" s="2"/>
      <c r="G108" s="2"/>
      <c r="H108" s="3" t="str">
        <f t="shared" si="9"/>
        <v>0일</v>
      </c>
      <c r="I108" s="3"/>
      <c r="J108" s="64"/>
      <c r="K108" s="64"/>
    </row>
    <row r="109" spans="2:13" ht="24.75" customHeight="1" x14ac:dyDescent="0.3">
      <c r="B109" s="92"/>
      <c r="C109" s="64"/>
      <c r="D109" s="64"/>
      <c r="E109" s="66"/>
      <c r="F109" s="2"/>
      <c r="G109" s="2"/>
      <c r="H109" s="3" t="str">
        <f t="shared" si="9"/>
        <v>0일</v>
      </c>
      <c r="I109" s="3"/>
      <c r="J109" s="64"/>
      <c r="K109" s="64"/>
    </row>
    <row r="110" spans="2:13" ht="24.75" customHeight="1" x14ac:dyDescent="0.3">
      <c r="B110" s="92"/>
      <c r="C110" s="64"/>
      <c r="D110" s="64"/>
      <c r="E110" s="66"/>
      <c r="F110" s="2"/>
      <c r="G110" s="2"/>
      <c r="H110" s="3" t="str">
        <f t="shared" si="9"/>
        <v>0일</v>
      </c>
      <c r="I110" s="3"/>
      <c r="J110" s="64"/>
      <c r="K110" s="64"/>
    </row>
    <row r="111" spans="2:13" ht="24.75" customHeight="1" x14ac:dyDescent="0.3">
      <c r="B111" s="92"/>
      <c r="C111" s="64"/>
      <c r="D111" s="64">
        <v>2</v>
      </c>
      <c r="E111" s="66">
        <f>$E$17</f>
        <v>40924</v>
      </c>
      <c r="F111" s="2">
        <f>E111</f>
        <v>40924</v>
      </c>
      <c r="G111" s="2">
        <v>40980</v>
      </c>
      <c r="H111" s="3" t="str">
        <f t="shared" si="9"/>
        <v>56일</v>
      </c>
      <c r="I111" s="20" t="s">
        <v>43</v>
      </c>
      <c r="J111" s="64" t="s">
        <v>44</v>
      </c>
      <c r="K111" s="64"/>
    </row>
    <row r="112" spans="2:13" ht="24.75" customHeight="1" x14ac:dyDescent="0.3">
      <c r="B112" s="92"/>
      <c r="C112" s="64"/>
      <c r="D112" s="64"/>
      <c r="E112" s="66"/>
      <c r="F112" s="2">
        <v>40983</v>
      </c>
      <c r="G112" s="2">
        <v>41137</v>
      </c>
      <c r="H112" s="3" t="str">
        <f t="shared" si="9"/>
        <v>154일</v>
      </c>
      <c r="I112" s="20" t="s">
        <v>43</v>
      </c>
      <c r="J112" s="64" t="s">
        <v>44</v>
      </c>
      <c r="K112" s="64"/>
    </row>
    <row r="113" spans="2:11" ht="24.75" customHeight="1" x14ac:dyDescent="0.3">
      <c r="B113" s="92"/>
      <c r="C113" s="64"/>
      <c r="D113" s="64"/>
      <c r="E113" s="66"/>
      <c r="F113" s="2"/>
      <c r="G113" s="2"/>
      <c r="H113" s="3" t="str">
        <f t="shared" si="9"/>
        <v>0일</v>
      </c>
      <c r="I113" s="3"/>
      <c r="J113" s="64"/>
      <c r="K113" s="64"/>
    </row>
    <row r="114" spans="2:11" ht="24.75" customHeight="1" x14ac:dyDescent="0.3">
      <c r="B114" s="92"/>
      <c r="C114" s="64"/>
      <c r="D114" s="64"/>
      <c r="E114" s="66"/>
      <c r="F114" s="2"/>
      <c r="G114" s="2"/>
      <c r="H114" s="3" t="str">
        <f t="shared" si="9"/>
        <v>0일</v>
      </c>
      <c r="I114" s="3"/>
      <c r="J114" s="64"/>
      <c r="K114" s="64"/>
    </row>
    <row r="115" spans="2:11" ht="24.75" customHeight="1" x14ac:dyDescent="0.3">
      <c r="B115" s="92"/>
      <c r="C115" s="64"/>
      <c r="D115" s="64"/>
      <c r="E115" s="66"/>
      <c r="F115" s="2"/>
      <c r="G115" s="2"/>
      <c r="H115" s="3" t="str">
        <f t="shared" si="9"/>
        <v>0일</v>
      </c>
      <c r="I115" s="3"/>
      <c r="J115" s="64"/>
      <c r="K115" s="64"/>
    </row>
    <row r="116" spans="2:11" ht="24.75" customHeight="1" x14ac:dyDescent="0.3">
      <c r="B116" s="93"/>
      <c r="C116" s="64"/>
      <c r="D116" s="64"/>
      <c r="E116" s="66"/>
      <c r="F116" s="2"/>
      <c r="G116" s="2"/>
      <c r="H116" s="3" t="str">
        <f t="shared" si="9"/>
        <v>0일</v>
      </c>
      <c r="I116" s="3"/>
      <c r="J116" s="64"/>
      <c r="K116" s="64"/>
    </row>
    <row r="117" spans="2:11" ht="24.75" customHeight="1" x14ac:dyDescent="0.3">
      <c r="B117" s="73" t="s">
        <v>50</v>
      </c>
      <c r="C117" s="73"/>
      <c r="D117" s="73"/>
      <c r="E117" s="73"/>
      <c r="F117" s="73"/>
      <c r="G117" s="73"/>
      <c r="H117" s="26" t="str">
        <f>DATEDIF(SUM(F105:F116),SUM(G105:G116),"d")&amp;"일"</f>
        <v>363일</v>
      </c>
      <c r="I117" s="74"/>
      <c r="J117" s="74"/>
      <c r="K117" s="74"/>
    </row>
    <row r="118" spans="2:11" ht="24.75" customHeight="1" x14ac:dyDescent="0.3">
      <c r="B118" s="91" t="s">
        <v>36</v>
      </c>
      <c r="C118" s="64">
        <v>8</v>
      </c>
      <c r="D118" s="64">
        <v>1</v>
      </c>
      <c r="E118" s="70">
        <f>$E$24</f>
        <v>41137</v>
      </c>
      <c r="F118" s="2">
        <f>E118</f>
        <v>41137</v>
      </c>
      <c r="G118" s="2">
        <v>41222</v>
      </c>
      <c r="H118" s="3" t="str">
        <f t="shared" si="9"/>
        <v>85일</v>
      </c>
      <c r="I118" s="20" t="s">
        <v>43</v>
      </c>
      <c r="J118" s="64" t="s">
        <v>44</v>
      </c>
      <c r="K118" s="64"/>
    </row>
    <row r="119" spans="2:11" ht="24.75" customHeight="1" x14ac:dyDescent="0.3">
      <c r="B119" s="92"/>
      <c r="C119" s="64"/>
      <c r="D119" s="64"/>
      <c r="E119" s="71"/>
      <c r="F119" s="2">
        <v>41229</v>
      </c>
      <c r="G119" s="2">
        <v>41290</v>
      </c>
      <c r="H119" s="3" t="str">
        <f t="shared" si="9"/>
        <v>61일</v>
      </c>
      <c r="I119" s="20" t="s">
        <v>43</v>
      </c>
      <c r="J119" s="64" t="s">
        <v>44</v>
      </c>
      <c r="K119" s="64"/>
    </row>
    <row r="120" spans="2:11" ht="24.75" customHeight="1" x14ac:dyDescent="0.3">
      <c r="B120" s="92"/>
      <c r="C120" s="64"/>
      <c r="D120" s="64"/>
      <c r="E120" s="71"/>
      <c r="F120" s="2"/>
      <c r="G120" s="2"/>
      <c r="H120" s="3" t="str">
        <f t="shared" si="9"/>
        <v>0일</v>
      </c>
      <c r="I120" s="3"/>
      <c r="J120" s="64"/>
      <c r="K120" s="64"/>
    </row>
    <row r="121" spans="2:11" ht="24.75" customHeight="1" x14ac:dyDescent="0.3">
      <c r="B121" s="92"/>
      <c r="C121" s="64"/>
      <c r="D121" s="64"/>
      <c r="E121" s="71"/>
      <c r="F121" s="2"/>
      <c r="G121" s="2"/>
      <c r="H121" s="3" t="str">
        <f t="shared" si="9"/>
        <v>0일</v>
      </c>
      <c r="I121" s="3"/>
      <c r="J121" s="64"/>
      <c r="K121" s="64"/>
    </row>
    <row r="122" spans="2:11" ht="24.75" customHeight="1" x14ac:dyDescent="0.3">
      <c r="B122" s="92"/>
      <c r="C122" s="64"/>
      <c r="D122" s="64"/>
      <c r="E122" s="71"/>
      <c r="F122" s="2"/>
      <c r="G122" s="2"/>
      <c r="H122" s="3" t="str">
        <f t="shared" si="9"/>
        <v>0일</v>
      </c>
      <c r="I122" s="3"/>
      <c r="J122" s="64"/>
      <c r="K122" s="64"/>
    </row>
    <row r="123" spans="2:11" ht="24.75" customHeight="1" x14ac:dyDescent="0.3">
      <c r="B123" s="92"/>
      <c r="C123" s="64"/>
      <c r="D123" s="64"/>
      <c r="E123" s="72"/>
      <c r="F123" s="2"/>
      <c r="G123" s="2"/>
      <c r="H123" s="3" t="str">
        <f t="shared" si="9"/>
        <v>0일</v>
      </c>
      <c r="I123" s="3"/>
      <c r="J123" s="64"/>
      <c r="K123" s="64"/>
    </row>
    <row r="124" spans="2:11" ht="24.75" customHeight="1" x14ac:dyDescent="0.3">
      <c r="B124" s="92"/>
      <c r="C124" s="64"/>
      <c r="D124" s="64">
        <v>2</v>
      </c>
      <c r="E124" s="70">
        <f>$E$30</f>
        <v>41290</v>
      </c>
      <c r="F124" s="2">
        <f>E124</f>
        <v>41290</v>
      </c>
      <c r="G124" s="2">
        <v>41325</v>
      </c>
      <c r="H124" s="3" t="str">
        <f t="shared" si="9"/>
        <v>35일</v>
      </c>
      <c r="I124" s="20" t="s">
        <v>43</v>
      </c>
      <c r="J124" s="64" t="s">
        <v>44</v>
      </c>
      <c r="K124" s="64"/>
    </row>
    <row r="125" spans="2:11" ht="24.75" customHeight="1" x14ac:dyDescent="0.3">
      <c r="B125" s="92"/>
      <c r="C125" s="64"/>
      <c r="D125" s="64"/>
      <c r="E125" s="71"/>
      <c r="F125" s="2">
        <v>41328</v>
      </c>
      <c r="G125" s="2">
        <v>41431</v>
      </c>
      <c r="H125" s="3" t="str">
        <f t="shared" si="9"/>
        <v>103일</v>
      </c>
      <c r="I125" s="20" t="s">
        <v>43</v>
      </c>
      <c r="J125" s="64" t="s">
        <v>44</v>
      </c>
      <c r="K125" s="64"/>
    </row>
    <row r="126" spans="2:11" ht="24.75" customHeight="1" x14ac:dyDescent="0.3">
      <c r="B126" s="92"/>
      <c r="C126" s="64"/>
      <c r="D126" s="64"/>
      <c r="E126" s="71"/>
      <c r="F126" s="2">
        <v>41434</v>
      </c>
      <c r="G126" s="2">
        <v>41502</v>
      </c>
      <c r="H126" s="3" t="str">
        <f t="shared" si="9"/>
        <v>68일</v>
      </c>
      <c r="I126" s="20" t="s">
        <v>43</v>
      </c>
      <c r="J126" s="64" t="s">
        <v>44</v>
      </c>
      <c r="K126" s="64"/>
    </row>
    <row r="127" spans="2:11" ht="24.75" customHeight="1" x14ac:dyDescent="0.3">
      <c r="B127" s="92"/>
      <c r="C127" s="64"/>
      <c r="D127" s="64"/>
      <c r="E127" s="71"/>
      <c r="F127" s="2"/>
      <c r="G127" s="2"/>
      <c r="H127" s="3" t="str">
        <f t="shared" si="9"/>
        <v>0일</v>
      </c>
      <c r="I127" s="3"/>
      <c r="J127" s="64"/>
      <c r="K127" s="64"/>
    </row>
    <row r="128" spans="2:11" ht="24.75" customHeight="1" x14ac:dyDescent="0.3">
      <c r="B128" s="92"/>
      <c r="C128" s="64"/>
      <c r="D128" s="64"/>
      <c r="E128" s="71"/>
      <c r="F128" s="2"/>
      <c r="G128" s="2"/>
      <c r="H128" s="3" t="str">
        <f t="shared" si="9"/>
        <v>0일</v>
      </c>
      <c r="I128" s="3"/>
      <c r="J128" s="64"/>
      <c r="K128" s="64"/>
    </row>
    <row r="129" spans="2:11" ht="24.75" customHeight="1" x14ac:dyDescent="0.3">
      <c r="B129" s="93"/>
      <c r="C129" s="64"/>
      <c r="D129" s="64"/>
      <c r="E129" s="72"/>
      <c r="F129" s="2"/>
      <c r="G129" s="2"/>
      <c r="H129" s="3" t="str">
        <f t="shared" si="9"/>
        <v>0일</v>
      </c>
      <c r="I129" s="3"/>
      <c r="J129" s="64"/>
      <c r="K129" s="64"/>
    </row>
    <row r="130" spans="2:11" ht="24.75" customHeight="1" x14ac:dyDescent="0.3">
      <c r="B130" s="73" t="s">
        <v>50</v>
      </c>
      <c r="C130" s="73"/>
      <c r="D130" s="73"/>
      <c r="E130" s="73"/>
      <c r="F130" s="73"/>
      <c r="G130" s="73"/>
      <c r="H130" s="26" t="str">
        <f>DATEDIF(SUM(F118:F129),SUM(G118:G129),"d")&amp;"일"</f>
        <v>352일</v>
      </c>
      <c r="I130" s="74"/>
      <c r="J130" s="74"/>
      <c r="K130" s="74"/>
    </row>
    <row r="131" spans="2:11" ht="24.75" customHeight="1" x14ac:dyDescent="0.3">
      <c r="B131" s="91" t="s">
        <v>36</v>
      </c>
      <c r="C131" s="64">
        <v>9</v>
      </c>
      <c r="D131" s="64">
        <v>1</v>
      </c>
      <c r="E131" s="87">
        <f>$E$37</f>
        <v>41502</v>
      </c>
      <c r="F131" s="2">
        <f>E131</f>
        <v>41502</v>
      </c>
      <c r="G131" s="2">
        <v>41525</v>
      </c>
      <c r="H131" s="3" t="str">
        <f t="shared" ref="H131" si="10">DATEDIF(F131,G131,"d")&amp;"일"</f>
        <v>23일</v>
      </c>
      <c r="I131" s="20" t="s">
        <v>43</v>
      </c>
      <c r="J131" s="64" t="s">
        <v>44</v>
      </c>
      <c r="K131" s="64"/>
    </row>
    <row r="132" spans="2:11" ht="24.75" customHeight="1" x14ac:dyDescent="0.3">
      <c r="B132" s="92"/>
      <c r="C132" s="64"/>
      <c r="D132" s="64"/>
      <c r="E132" s="88"/>
      <c r="F132" s="2">
        <v>41533</v>
      </c>
      <c r="G132" s="2">
        <v>41655</v>
      </c>
      <c r="H132" s="3" t="str">
        <f>DATEDIF(F132,G132,"d")&amp;"일"</f>
        <v>122일</v>
      </c>
      <c r="I132" s="20" t="s">
        <v>43</v>
      </c>
      <c r="J132" s="64" t="s">
        <v>44</v>
      </c>
      <c r="K132" s="64"/>
    </row>
    <row r="133" spans="2:11" ht="24.75" customHeight="1" x14ac:dyDescent="0.3">
      <c r="B133" s="92"/>
      <c r="C133" s="64"/>
      <c r="D133" s="64"/>
      <c r="E133" s="88"/>
      <c r="F133" s="2"/>
      <c r="G133" s="2"/>
      <c r="H133" s="3" t="str">
        <f>DATEDIF(F133,G133,"d")&amp;"일"</f>
        <v>0일</v>
      </c>
      <c r="I133" s="3"/>
      <c r="J133" s="64"/>
      <c r="K133" s="64"/>
    </row>
    <row r="134" spans="2:11" ht="24.75" customHeight="1" x14ac:dyDescent="0.3">
      <c r="B134" s="92"/>
      <c r="C134" s="64"/>
      <c r="D134" s="64"/>
      <c r="E134" s="88"/>
      <c r="F134" s="2"/>
      <c r="G134" s="2"/>
      <c r="H134" s="3" t="str">
        <f>DATEDIF(F134,G134,"d")&amp;"일"</f>
        <v>0일</v>
      </c>
      <c r="I134" s="3"/>
      <c r="J134" s="64"/>
      <c r="K134" s="64"/>
    </row>
    <row r="135" spans="2:11" ht="24.75" customHeight="1" x14ac:dyDescent="0.3">
      <c r="B135" s="92"/>
      <c r="C135" s="64"/>
      <c r="D135" s="64"/>
      <c r="E135" s="88"/>
      <c r="F135" s="2"/>
      <c r="G135" s="2"/>
      <c r="H135" s="3" t="str">
        <f>DATEDIF(F135,G135,"d")&amp;"일"</f>
        <v>0일</v>
      </c>
      <c r="I135" s="3"/>
      <c r="J135" s="64"/>
      <c r="K135" s="64"/>
    </row>
    <row r="136" spans="2:11" ht="24.75" customHeight="1" x14ac:dyDescent="0.3">
      <c r="B136" s="92"/>
      <c r="C136" s="64"/>
      <c r="D136" s="64"/>
      <c r="E136" s="89"/>
      <c r="F136" s="2"/>
      <c r="G136" s="2"/>
      <c r="H136" s="3" t="str">
        <f>DATEDIF(F136,G136,"d")&amp;"일"</f>
        <v>0일</v>
      </c>
      <c r="I136" s="3"/>
      <c r="J136" s="64"/>
      <c r="K136" s="64"/>
    </row>
    <row r="137" spans="2:11" ht="24.75" customHeight="1" x14ac:dyDescent="0.3">
      <c r="B137" s="92"/>
      <c r="C137" s="64"/>
      <c r="D137" s="64">
        <v>2</v>
      </c>
      <c r="E137" s="87">
        <f>$E$43</f>
        <v>41655</v>
      </c>
      <c r="F137" s="2">
        <f>E137</f>
        <v>41655</v>
      </c>
      <c r="G137" s="2">
        <v>41726</v>
      </c>
      <c r="H137" s="3" t="str">
        <f t="shared" ref="H137" si="11">DATEDIF(F137,G137,"d")&amp;"일"</f>
        <v>71일</v>
      </c>
      <c r="I137" s="20" t="s">
        <v>43</v>
      </c>
      <c r="J137" s="64" t="s">
        <v>44</v>
      </c>
      <c r="K137" s="64"/>
    </row>
    <row r="138" spans="2:11" ht="24.75" customHeight="1" x14ac:dyDescent="0.3">
      <c r="B138" s="92"/>
      <c r="C138" s="64"/>
      <c r="D138" s="64"/>
      <c r="E138" s="88"/>
      <c r="F138" s="2">
        <v>41732</v>
      </c>
      <c r="G138" s="2">
        <v>41837</v>
      </c>
      <c r="H138" s="3" t="str">
        <f>DATEDIF(F138,G138,"d")&amp;"일"</f>
        <v>105일</v>
      </c>
      <c r="I138" s="20" t="s">
        <v>43</v>
      </c>
      <c r="J138" s="64" t="s">
        <v>44</v>
      </c>
      <c r="K138" s="64"/>
    </row>
    <row r="139" spans="2:11" ht="24.75" customHeight="1" x14ac:dyDescent="0.3">
      <c r="B139" s="92"/>
      <c r="C139" s="64"/>
      <c r="D139" s="64"/>
      <c r="E139" s="88"/>
      <c r="F139" s="2">
        <v>41840</v>
      </c>
      <c r="G139" s="2">
        <v>41867</v>
      </c>
      <c r="H139" s="3" t="str">
        <f>DATEDIF(F139,G139,"d")&amp;"일"</f>
        <v>27일</v>
      </c>
      <c r="I139" s="20" t="s">
        <v>43</v>
      </c>
      <c r="J139" s="64" t="s">
        <v>44</v>
      </c>
      <c r="K139" s="64"/>
    </row>
    <row r="140" spans="2:11" ht="24.75" customHeight="1" x14ac:dyDescent="0.3">
      <c r="B140" s="92"/>
      <c r="C140" s="64"/>
      <c r="D140" s="64"/>
      <c r="E140" s="88"/>
      <c r="F140" s="2"/>
      <c r="G140" s="2"/>
      <c r="H140" s="3" t="str">
        <f>DATEDIF(F140,G140,"d")&amp;"일"</f>
        <v>0일</v>
      </c>
      <c r="I140" s="3"/>
      <c r="J140" s="64"/>
      <c r="K140" s="64"/>
    </row>
    <row r="141" spans="2:11" ht="24.75" customHeight="1" x14ac:dyDescent="0.3">
      <c r="B141" s="92"/>
      <c r="C141" s="64"/>
      <c r="D141" s="64"/>
      <c r="E141" s="88"/>
      <c r="F141" s="2"/>
      <c r="G141" s="2"/>
      <c r="H141" s="3" t="str">
        <f>DATEDIF(F141,G141,"d")&amp;"일"</f>
        <v>0일</v>
      </c>
      <c r="I141" s="3"/>
      <c r="J141" s="64"/>
      <c r="K141" s="64"/>
    </row>
    <row r="142" spans="2:11" ht="24.75" customHeight="1" x14ac:dyDescent="0.3">
      <c r="B142" s="93"/>
      <c r="C142" s="64"/>
      <c r="D142" s="64"/>
      <c r="E142" s="89"/>
      <c r="F142" s="2"/>
      <c r="G142" s="2"/>
      <c r="H142" s="3" t="str">
        <f t="shared" ref="H142" si="12">DATEDIF(F142,G142,"d")&amp;"일"</f>
        <v>0일</v>
      </c>
      <c r="I142" s="3"/>
      <c r="J142" s="64"/>
      <c r="K142" s="64"/>
    </row>
    <row r="143" spans="2:11" ht="24.75" customHeight="1" x14ac:dyDescent="0.3">
      <c r="B143" s="73" t="s">
        <v>50</v>
      </c>
      <c r="C143" s="73"/>
      <c r="D143" s="73"/>
      <c r="E143" s="73"/>
      <c r="F143" s="73"/>
      <c r="G143" s="73"/>
      <c r="H143" s="26" t="str">
        <f>DATEDIF(SUM(F131:F142),SUM(G131:G142),"d")&amp;"일"</f>
        <v>348일</v>
      </c>
      <c r="I143" s="74"/>
      <c r="J143" s="74"/>
      <c r="K143" s="74"/>
    </row>
    <row r="144" spans="2:11" ht="24.75" customHeight="1" x14ac:dyDescent="0.3">
      <c r="B144" s="91" t="s">
        <v>36</v>
      </c>
      <c r="C144" s="64">
        <v>10</v>
      </c>
      <c r="D144" s="64">
        <v>1</v>
      </c>
      <c r="E144" s="66">
        <f>$E$58</f>
        <v>41867</v>
      </c>
      <c r="F144" s="2">
        <f>E144</f>
        <v>41867</v>
      </c>
      <c r="G144" s="2">
        <v>41929</v>
      </c>
      <c r="H144" s="3" t="str">
        <f t="shared" ref="H144:H168" si="13">DATEDIF(F144,G144,"d")&amp;"일"</f>
        <v>62일</v>
      </c>
      <c r="I144" s="20" t="s">
        <v>43</v>
      </c>
      <c r="J144" s="64" t="s">
        <v>44</v>
      </c>
      <c r="K144" s="64"/>
    </row>
    <row r="145" spans="2:11" ht="24.75" customHeight="1" x14ac:dyDescent="0.3">
      <c r="B145" s="92"/>
      <c r="C145" s="64"/>
      <c r="D145" s="64"/>
      <c r="E145" s="66"/>
      <c r="F145" s="2">
        <v>41933</v>
      </c>
      <c r="G145" s="2">
        <v>41991</v>
      </c>
      <c r="H145" s="3" t="str">
        <f t="shared" si="13"/>
        <v>58일</v>
      </c>
      <c r="I145" s="20" t="s">
        <v>43</v>
      </c>
      <c r="J145" s="64" t="s">
        <v>44</v>
      </c>
      <c r="K145" s="64"/>
    </row>
    <row r="146" spans="2:11" ht="24.75" customHeight="1" x14ac:dyDescent="0.3">
      <c r="B146" s="92"/>
      <c r="C146" s="64"/>
      <c r="D146" s="64"/>
      <c r="E146" s="66"/>
      <c r="F146" s="2">
        <v>42009</v>
      </c>
      <c r="G146" s="2">
        <v>42020</v>
      </c>
      <c r="H146" s="3" t="str">
        <f t="shared" si="13"/>
        <v>11일</v>
      </c>
      <c r="I146" s="20" t="s">
        <v>43</v>
      </c>
      <c r="J146" s="64" t="s">
        <v>44</v>
      </c>
      <c r="K146" s="64"/>
    </row>
    <row r="147" spans="2:11" ht="24.75" customHeight="1" x14ac:dyDescent="0.3">
      <c r="B147" s="92"/>
      <c r="C147" s="64"/>
      <c r="D147" s="64"/>
      <c r="E147" s="66"/>
      <c r="F147" s="2"/>
      <c r="G147" s="2"/>
      <c r="H147" s="3" t="str">
        <f t="shared" si="13"/>
        <v>0일</v>
      </c>
      <c r="I147" s="3"/>
      <c r="J147" s="64"/>
      <c r="K147" s="64"/>
    </row>
    <row r="148" spans="2:11" ht="24.75" customHeight="1" x14ac:dyDescent="0.3">
      <c r="B148" s="92"/>
      <c r="C148" s="64"/>
      <c r="D148" s="64"/>
      <c r="E148" s="66"/>
      <c r="F148" s="2"/>
      <c r="G148" s="2"/>
      <c r="H148" s="3" t="str">
        <f t="shared" si="13"/>
        <v>0일</v>
      </c>
      <c r="I148" s="3"/>
      <c r="J148" s="64"/>
      <c r="K148" s="64"/>
    </row>
    <row r="149" spans="2:11" ht="24.75" customHeight="1" x14ac:dyDescent="0.3">
      <c r="B149" s="92"/>
      <c r="C149" s="64"/>
      <c r="D149" s="64"/>
      <c r="E149" s="66"/>
      <c r="F149" s="2"/>
      <c r="G149" s="2"/>
      <c r="H149" s="3" t="str">
        <f t="shared" si="13"/>
        <v>0일</v>
      </c>
      <c r="I149" s="3"/>
      <c r="J149" s="64"/>
      <c r="K149" s="64"/>
    </row>
    <row r="150" spans="2:11" ht="24.75" customHeight="1" x14ac:dyDescent="0.3">
      <c r="B150" s="92"/>
      <c r="C150" s="64"/>
      <c r="D150" s="64">
        <v>2</v>
      </c>
      <c r="E150" s="66">
        <f>$E$64</f>
        <v>42020</v>
      </c>
      <c r="F150" s="2">
        <f>E150</f>
        <v>42020</v>
      </c>
      <c r="G150" s="2">
        <v>42029</v>
      </c>
      <c r="H150" s="3" t="str">
        <f t="shared" si="13"/>
        <v>9일</v>
      </c>
      <c r="I150" s="20" t="s">
        <v>43</v>
      </c>
      <c r="J150" s="64" t="s">
        <v>44</v>
      </c>
      <c r="K150" s="64"/>
    </row>
    <row r="151" spans="2:11" ht="24.75" customHeight="1" x14ac:dyDescent="0.3">
      <c r="B151" s="92"/>
      <c r="C151" s="64"/>
      <c r="D151" s="64"/>
      <c r="E151" s="66"/>
      <c r="F151" s="2">
        <v>42034</v>
      </c>
      <c r="G151" s="2">
        <v>42061</v>
      </c>
      <c r="H151" s="3" t="str">
        <f t="shared" si="13"/>
        <v>27일</v>
      </c>
      <c r="I151" s="20" t="s">
        <v>43</v>
      </c>
      <c r="J151" s="64" t="s">
        <v>44</v>
      </c>
      <c r="K151" s="64"/>
    </row>
    <row r="152" spans="2:11" ht="24.75" customHeight="1" x14ac:dyDescent="0.3">
      <c r="B152" s="92"/>
      <c r="C152" s="64"/>
      <c r="D152" s="64"/>
      <c r="E152" s="66"/>
      <c r="F152" s="2">
        <v>42067</v>
      </c>
      <c r="G152" s="2">
        <v>42119</v>
      </c>
      <c r="H152" s="3" t="str">
        <f t="shared" si="13"/>
        <v>52일</v>
      </c>
      <c r="I152" s="20" t="s">
        <v>43</v>
      </c>
      <c r="J152" s="64" t="s">
        <v>44</v>
      </c>
      <c r="K152" s="64"/>
    </row>
    <row r="153" spans="2:11" ht="24.75" customHeight="1" x14ac:dyDescent="0.3">
      <c r="B153" s="92"/>
      <c r="C153" s="64"/>
      <c r="D153" s="64"/>
      <c r="E153" s="66"/>
      <c r="F153" s="2">
        <v>42124</v>
      </c>
      <c r="G153" s="2">
        <v>42211</v>
      </c>
      <c r="H153" s="3" t="str">
        <f t="shared" si="13"/>
        <v>87일</v>
      </c>
      <c r="I153" s="20" t="s">
        <v>43</v>
      </c>
      <c r="J153" s="64" t="s">
        <v>44</v>
      </c>
      <c r="K153" s="64"/>
    </row>
    <row r="154" spans="2:11" ht="24.75" customHeight="1" x14ac:dyDescent="0.3">
      <c r="B154" s="92"/>
      <c r="C154" s="64"/>
      <c r="D154" s="64"/>
      <c r="E154" s="66"/>
      <c r="F154" s="2">
        <v>42215</v>
      </c>
      <c r="G154" s="2">
        <v>42232</v>
      </c>
      <c r="H154" s="3" t="str">
        <f t="shared" si="13"/>
        <v>17일</v>
      </c>
      <c r="I154" s="20" t="s">
        <v>43</v>
      </c>
      <c r="J154" s="64" t="s">
        <v>44</v>
      </c>
      <c r="K154" s="64"/>
    </row>
    <row r="155" spans="2:11" ht="24.75" customHeight="1" x14ac:dyDescent="0.3">
      <c r="B155" s="93"/>
      <c r="C155" s="64"/>
      <c r="D155" s="64"/>
      <c r="E155" s="66"/>
      <c r="F155" s="2"/>
      <c r="G155" s="2"/>
      <c r="H155" s="3" t="str">
        <f t="shared" si="13"/>
        <v>0일</v>
      </c>
      <c r="I155" s="3"/>
      <c r="J155" s="64"/>
      <c r="K155" s="64"/>
    </row>
    <row r="156" spans="2:11" ht="24.75" customHeight="1" x14ac:dyDescent="0.3">
      <c r="B156" s="73" t="s">
        <v>50</v>
      </c>
      <c r="C156" s="73"/>
      <c r="D156" s="73"/>
      <c r="E156" s="73"/>
      <c r="F156" s="73"/>
      <c r="G156" s="73"/>
      <c r="H156" s="26" t="str">
        <f>DATEDIF(SUM(F144:F155),SUM(G144:G155),"d")&amp;"일"</f>
        <v>323일</v>
      </c>
      <c r="I156" s="74"/>
      <c r="J156" s="74"/>
      <c r="K156" s="74"/>
    </row>
    <row r="157" spans="2:11" ht="24.75" customHeight="1" x14ac:dyDescent="0.3">
      <c r="B157" s="91" t="s">
        <v>36</v>
      </c>
      <c r="C157" s="64">
        <v>11</v>
      </c>
      <c r="D157" s="64">
        <v>1</v>
      </c>
      <c r="E157" s="70">
        <f>$E$71</f>
        <v>42232</v>
      </c>
      <c r="F157" s="2">
        <f>E157</f>
        <v>42232</v>
      </c>
      <c r="G157" s="2">
        <v>42302</v>
      </c>
      <c r="H157" s="3" t="str">
        <f t="shared" si="13"/>
        <v>70일</v>
      </c>
      <c r="I157" s="20" t="s">
        <v>43</v>
      </c>
      <c r="J157" s="64" t="s">
        <v>44</v>
      </c>
      <c r="K157" s="64"/>
    </row>
    <row r="158" spans="2:11" ht="24.75" customHeight="1" x14ac:dyDescent="0.3">
      <c r="B158" s="92"/>
      <c r="C158" s="64"/>
      <c r="D158" s="64"/>
      <c r="E158" s="71"/>
      <c r="F158" s="2">
        <v>42306</v>
      </c>
      <c r="G158" s="2">
        <v>42378</v>
      </c>
      <c r="H158" s="3" t="str">
        <f t="shared" si="13"/>
        <v>72일</v>
      </c>
      <c r="I158" s="20" t="s">
        <v>43</v>
      </c>
      <c r="J158" s="64" t="s">
        <v>44</v>
      </c>
      <c r="K158" s="64"/>
    </row>
    <row r="159" spans="2:11" ht="24.75" customHeight="1" x14ac:dyDescent="0.3">
      <c r="B159" s="92"/>
      <c r="C159" s="64"/>
      <c r="D159" s="64"/>
      <c r="E159" s="71"/>
      <c r="F159" s="2">
        <v>42380</v>
      </c>
      <c r="G159" s="2">
        <v>42385</v>
      </c>
      <c r="H159" s="3" t="str">
        <f t="shared" si="13"/>
        <v>5일</v>
      </c>
      <c r="I159" s="20" t="s">
        <v>43</v>
      </c>
      <c r="J159" s="64" t="s">
        <v>44</v>
      </c>
      <c r="K159" s="64"/>
    </row>
    <row r="160" spans="2:11" ht="24.75" customHeight="1" x14ac:dyDescent="0.3">
      <c r="B160" s="92"/>
      <c r="C160" s="64"/>
      <c r="D160" s="64"/>
      <c r="E160" s="71"/>
      <c r="F160" s="2"/>
      <c r="G160" s="2"/>
      <c r="H160" s="3" t="str">
        <f t="shared" si="13"/>
        <v>0일</v>
      </c>
      <c r="I160" s="3"/>
      <c r="J160" s="64"/>
      <c r="K160" s="64"/>
    </row>
    <row r="161" spans="2:11" ht="24.75" customHeight="1" x14ac:dyDescent="0.3">
      <c r="B161" s="92"/>
      <c r="C161" s="64"/>
      <c r="D161" s="64"/>
      <c r="E161" s="71"/>
      <c r="F161" s="2"/>
      <c r="G161" s="2"/>
      <c r="H161" s="3" t="str">
        <f t="shared" si="13"/>
        <v>0일</v>
      </c>
      <c r="I161" s="3"/>
      <c r="J161" s="64"/>
      <c r="K161" s="64"/>
    </row>
    <row r="162" spans="2:11" ht="24.75" customHeight="1" x14ac:dyDescent="0.3">
      <c r="B162" s="92"/>
      <c r="C162" s="64"/>
      <c r="D162" s="64"/>
      <c r="E162" s="72"/>
      <c r="F162" s="2"/>
      <c r="G162" s="2"/>
      <c r="H162" s="3" t="str">
        <f t="shared" si="13"/>
        <v>0일</v>
      </c>
      <c r="I162" s="3"/>
      <c r="J162" s="64"/>
      <c r="K162" s="64"/>
    </row>
    <row r="163" spans="2:11" ht="24.75" customHeight="1" x14ac:dyDescent="0.3">
      <c r="B163" s="92"/>
      <c r="C163" s="64"/>
      <c r="D163" s="64">
        <v>2</v>
      </c>
      <c r="E163" s="70">
        <f>$E$77</f>
        <v>42385</v>
      </c>
      <c r="F163" s="2">
        <f>E163</f>
        <v>42385</v>
      </c>
      <c r="G163" s="2">
        <v>42387</v>
      </c>
      <c r="H163" s="3" t="str">
        <f t="shared" si="13"/>
        <v>2일</v>
      </c>
      <c r="I163" s="20" t="s">
        <v>43</v>
      </c>
      <c r="J163" s="64" t="s">
        <v>44</v>
      </c>
      <c r="K163" s="64"/>
    </row>
    <row r="164" spans="2:11" ht="24.75" customHeight="1" x14ac:dyDescent="0.3">
      <c r="B164" s="92"/>
      <c r="C164" s="64"/>
      <c r="D164" s="64"/>
      <c r="E164" s="71"/>
      <c r="F164" s="2">
        <v>42395</v>
      </c>
      <c r="G164" s="2">
        <v>42435</v>
      </c>
      <c r="H164" s="3" t="str">
        <f t="shared" si="13"/>
        <v>40일</v>
      </c>
      <c r="I164" s="20" t="s">
        <v>43</v>
      </c>
      <c r="J164" s="64" t="s">
        <v>44</v>
      </c>
      <c r="K164" s="64"/>
    </row>
    <row r="165" spans="2:11" ht="24.75" customHeight="1" x14ac:dyDescent="0.3">
      <c r="B165" s="92"/>
      <c r="C165" s="64"/>
      <c r="D165" s="64"/>
      <c r="E165" s="71"/>
      <c r="F165" s="2">
        <v>42439</v>
      </c>
      <c r="G165" s="2">
        <v>42483</v>
      </c>
      <c r="H165" s="3" t="str">
        <f t="shared" si="13"/>
        <v>44일</v>
      </c>
      <c r="I165" s="20" t="s">
        <v>43</v>
      </c>
      <c r="J165" s="64" t="s">
        <v>44</v>
      </c>
      <c r="K165" s="64"/>
    </row>
    <row r="166" spans="2:11" ht="24.75" customHeight="1" x14ac:dyDescent="0.3">
      <c r="B166" s="92"/>
      <c r="C166" s="64"/>
      <c r="D166" s="64"/>
      <c r="E166" s="71"/>
      <c r="F166" s="2">
        <v>42488</v>
      </c>
      <c r="G166" s="2">
        <v>42575</v>
      </c>
      <c r="H166" s="3" t="str">
        <f t="shared" si="13"/>
        <v>87일</v>
      </c>
      <c r="I166" s="20" t="s">
        <v>43</v>
      </c>
      <c r="J166" s="64" t="s">
        <v>44</v>
      </c>
      <c r="K166" s="64"/>
    </row>
    <row r="167" spans="2:11" ht="24.75" customHeight="1" x14ac:dyDescent="0.3">
      <c r="B167" s="92"/>
      <c r="C167" s="64"/>
      <c r="D167" s="64"/>
      <c r="E167" s="71"/>
      <c r="F167" s="2">
        <v>42583</v>
      </c>
      <c r="G167" s="2">
        <v>42598</v>
      </c>
      <c r="H167" s="3" t="str">
        <f t="shared" si="13"/>
        <v>15일</v>
      </c>
      <c r="I167" s="20" t="s">
        <v>43</v>
      </c>
      <c r="J167" s="64" t="s">
        <v>44</v>
      </c>
      <c r="K167" s="64"/>
    </row>
    <row r="168" spans="2:11" ht="24.75" customHeight="1" x14ac:dyDescent="0.3">
      <c r="B168" s="93"/>
      <c r="C168" s="64"/>
      <c r="D168" s="64"/>
      <c r="E168" s="72"/>
      <c r="F168" s="2"/>
      <c r="G168" s="2"/>
      <c r="H168" s="3" t="str">
        <f t="shared" si="13"/>
        <v>0일</v>
      </c>
      <c r="I168" s="3"/>
      <c r="J168" s="64"/>
      <c r="K168" s="64"/>
    </row>
    <row r="169" spans="2:11" ht="24.75" customHeight="1" x14ac:dyDescent="0.3">
      <c r="B169" s="73" t="s">
        <v>50</v>
      </c>
      <c r="C169" s="73"/>
      <c r="D169" s="73"/>
      <c r="E169" s="73"/>
      <c r="F169" s="73"/>
      <c r="G169" s="73"/>
      <c r="H169" s="26" t="str">
        <f>DATEDIF(SUM(F157:F168),SUM(G157:G168),"d")&amp;"일"</f>
        <v>335일</v>
      </c>
      <c r="I169" s="74"/>
      <c r="J169" s="74"/>
      <c r="K169" s="74"/>
    </row>
    <row r="170" spans="2:11" ht="24.75" customHeight="1" x14ac:dyDescent="0.3">
      <c r="B170" s="91" t="s">
        <v>36</v>
      </c>
      <c r="C170" s="64">
        <v>12</v>
      </c>
      <c r="D170" s="64">
        <v>1</v>
      </c>
      <c r="E170" s="87">
        <f>$E$84</f>
        <v>42598</v>
      </c>
      <c r="F170" s="2">
        <f>E170</f>
        <v>42598</v>
      </c>
      <c r="G170" s="2">
        <v>42666</v>
      </c>
      <c r="H170" s="3" t="str">
        <f t="shared" ref="H170" si="14">DATEDIF(F170,G170,"d")&amp;"일"</f>
        <v>68일</v>
      </c>
      <c r="I170" s="20" t="s">
        <v>43</v>
      </c>
      <c r="J170" s="64" t="s">
        <v>44</v>
      </c>
      <c r="K170" s="64"/>
    </row>
    <row r="171" spans="2:11" ht="24.75" customHeight="1" x14ac:dyDescent="0.3">
      <c r="B171" s="92"/>
      <c r="C171" s="64"/>
      <c r="D171" s="64"/>
      <c r="E171" s="88"/>
      <c r="F171" s="2">
        <v>42671</v>
      </c>
      <c r="G171" s="2">
        <v>42751</v>
      </c>
      <c r="H171" s="3" t="str">
        <f>DATEDIF(F171,G171,"d")&amp;"일"</f>
        <v>80일</v>
      </c>
      <c r="I171" s="20" t="s">
        <v>43</v>
      </c>
      <c r="J171" s="64" t="s">
        <v>44</v>
      </c>
      <c r="K171" s="64"/>
    </row>
    <row r="172" spans="2:11" ht="24.75" customHeight="1" x14ac:dyDescent="0.3">
      <c r="B172" s="92"/>
      <c r="C172" s="64"/>
      <c r="D172" s="64"/>
      <c r="E172" s="88"/>
      <c r="F172" s="2"/>
      <c r="G172" s="2"/>
      <c r="H172" s="3" t="str">
        <f>DATEDIF(F172,G172,"d")&amp;"일"</f>
        <v>0일</v>
      </c>
      <c r="I172" s="3"/>
      <c r="J172" s="64"/>
      <c r="K172" s="64"/>
    </row>
    <row r="173" spans="2:11" ht="24.75" customHeight="1" x14ac:dyDescent="0.3">
      <c r="B173" s="92"/>
      <c r="C173" s="64"/>
      <c r="D173" s="64"/>
      <c r="E173" s="88"/>
      <c r="F173" s="2"/>
      <c r="G173" s="2"/>
      <c r="H173" s="3" t="str">
        <f>DATEDIF(F173,G173,"d")&amp;"일"</f>
        <v>0일</v>
      </c>
      <c r="I173" s="3"/>
      <c r="J173" s="64"/>
      <c r="K173" s="64"/>
    </row>
    <row r="174" spans="2:11" ht="24.75" customHeight="1" x14ac:dyDescent="0.3">
      <c r="B174" s="92"/>
      <c r="C174" s="64"/>
      <c r="D174" s="64"/>
      <c r="E174" s="88"/>
      <c r="F174" s="2"/>
      <c r="G174" s="2"/>
      <c r="H174" s="3" t="str">
        <f>DATEDIF(F174,G174,"d")&amp;"일"</f>
        <v>0일</v>
      </c>
      <c r="I174" s="3"/>
      <c r="J174" s="64"/>
      <c r="K174" s="64"/>
    </row>
    <row r="175" spans="2:11" ht="24.75" customHeight="1" x14ac:dyDescent="0.3">
      <c r="B175" s="92"/>
      <c r="C175" s="64"/>
      <c r="D175" s="64"/>
      <c r="E175" s="89"/>
      <c r="F175" s="2"/>
      <c r="G175" s="2"/>
      <c r="H175" s="3" t="str">
        <f>DATEDIF(F175,G175,"d")&amp;"일"</f>
        <v>0일</v>
      </c>
      <c r="I175" s="3"/>
      <c r="J175" s="64"/>
      <c r="K175" s="64"/>
    </row>
    <row r="176" spans="2:11" ht="24.75" customHeight="1" x14ac:dyDescent="0.3">
      <c r="B176" s="92"/>
      <c r="C176" s="64"/>
      <c r="D176" s="64">
        <v>2</v>
      </c>
      <c r="E176" s="87">
        <f>$E$90</f>
        <v>42751</v>
      </c>
      <c r="F176" s="2">
        <v>42759</v>
      </c>
      <c r="G176" s="2">
        <v>42827</v>
      </c>
      <c r="H176" s="3" t="str">
        <f t="shared" ref="H176" si="15">DATEDIF(F176,G176,"d")&amp;"일"</f>
        <v>68일</v>
      </c>
      <c r="I176" s="20" t="s">
        <v>43</v>
      </c>
      <c r="J176" s="64" t="s">
        <v>44</v>
      </c>
      <c r="K176" s="64"/>
    </row>
    <row r="177" spans="2:11" ht="24.75" customHeight="1" x14ac:dyDescent="0.3">
      <c r="B177" s="92"/>
      <c r="C177" s="64"/>
      <c r="D177" s="64"/>
      <c r="E177" s="88"/>
      <c r="F177" s="2">
        <v>42832</v>
      </c>
      <c r="G177" s="2">
        <v>42906</v>
      </c>
      <c r="H177" s="3" t="str">
        <f>DATEDIF(F177,G177,"d")&amp;"일"</f>
        <v>74일</v>
      </c>
      <c r="I177" s="20" t="s">
        <v>43</v>
      </c>
      <c r="J177" s="64" t="s">
        <v>44</v>
      </c>
      <c r="K177" s="64"/>
    </row>
    <row r="178" spans="2:11" ht="24.75" customHeight="1" x14ac:dyDescent="0.3">
      <c r="B178" s="92"/>
      <c r="C178" s="64"/>
      <c r="D178" s="64"/>
      <c r="E178" s="88"/>
      <c r="F178" s="2"/>
      <c r="G178" s="2"/>
      <c r="H178" s="3" t="str">
        <f>DATEDIF(F178,G178,"d")&amp;"일"</f>
        <v>0일</v>
      </c>
      <c r="I178" s="3"/>
      <c r="J178" s="64"/>
      <c r="K178" s="64"/>
    </row>
    <row r="179" spans="2:11" ht="24.75" customHeight="1" x14ac:dyDescent="0.3">
      <c r="B179" s="92"/>
      <c r="C179" s="64"/>
      <c r="D179" s="64"/>
      <c r="E179" s="88"/>
      <c r="F179" s="2"/>
      <c r="G179" s="2"/>
      <c r="H179" s="3" t="str">
        <f>DATEDIF(F179,G179,"d")&amp;"일"</f>
        <v>0일</v>
      </c>
      <c r="I179" s="3"/>
      <c r="J179" s="64"/>
      <c r="K179" s="64"/>
    </row>
    <row r="180" spans="2:11" ht="24.75" customHeight="1" x14ac:dyDescent="0.3">
      <c r="B180" s="92"/>
      <c r="C180" s="64"/>
      <c r="D180" s="64"/>
      <c r="E180" s="88"/>
      <c r="F180" s="2"/>
      <c r="G180" s="2"/>
      <c r="H180" s="3" t="str">
        <f>DATEDIF(F180,G180,"d")&amp;"일"</f>
        <v>0일</v>
      </c>
      <c r="I180" s="3"/>
      <c r="J180" s="64"/>
      <c r="K180" s="64"/>
    </row>
    <row r="181" spans="2:11" ht="24.75" customHeight="1" x14ac:dyDescent="0.3">
      <c r="B181" s="93"/>
      <c r="C181" s="64"/>
      <c r="D181" s="64"/>
      <c r="E181" s="89"/>
      <c r="F181" s="2"/>
      <c r="G181" s="2"/>
      <c r="H181" s="3" t="str">
        <f t="shared" ref="H181" si="16">DATEDIF(F181,G181,"d")&amp;"일"</f>
        <v>0일</v>
      </c>
      <c r="I181" s="3"/>
      <c r="J181" s="64"/>
      <c r="K181" s="64"/>
    </row>
    <row r="182" spans="2:11" ht="24.75" customHeight="1" x14ac:dyDescent="0.3">
      <c r="B182" s="73" t="s">
        <v>50</v>
      </c>
      <c r="C182" s="73"/>
      <c r="D182" s="73"/>
      <c r="E182" s="73"/>
      <c r="F182" s="73"/>
      <c r="G182" s="73"/>
      <c r="H182" s="26" t="str">
        <f>DATEDIF(SUM(F170:F181),SUM(G170:G181),"d")&amp;"일"</f>
        <v>290일</v>
      </c>
      <c r="I182" s="74"/>
      <c r="J182" s="74"/>
      <c r="K182" s="74"/>
    </row>
    <row r="183" spans="2:11" ht="24.75" customHeight="1" x14ac:dyDescent="0.3">
      <c r="B183" s="81" t="s">
        <v>21</v>
      </c>
      <c r="C183" s="82"/>
      <c r="D183" s="82"/>
      <c r="E183" s="82"/>
      <c r="F183" s="82"/>
      <c r="G183" s="83"/>
      <c r="H183" s="5" t="str">
        <f>DATEDIF(SUM(F105:F181),SUM(G105:G181),"d")&amp;"일"</f>
        <v>2011일</v>
      </c>
      <c r="I183" s="8"/>
      <c r="J183" s="13"/>
      <c r="K183" s="9"/>
    </row>
    <row r="184" spans="2:11" ht="24.75" customHeight="1" x14ac:dyDescent="0.3"/>
    <row r="185" spans="2:11" ht="40.5" customHeight="1" x14ac:dyDescent="0.3">
      <c r="E185" s="17">
        <v>44752</v>
      </c>
      <c r="H185" s="90" t="s">
        <v>13</v>
      </c>
      <c r="I185" s="90"/>
      <c r="J185" s="90"/>
      <c r="K185" s="90"/>
    </row>
    <row r="186" spans="2:11" ht="24.75" customHeight="1" x14ac:dyDescent="0.3"/>
    <row r="187" spans="2:11" ht="24.75" customHeight="1" x14ac:dyDescent="0.3">
      <c r="B187" s="94" t="s">
        <v>37</v>
      </c>
      <c r="C187" s="94"/>
      <c r="D187" s="94"/>
      <c r="E187" s="94"/>
    </row>
    <row r="188" spans="2:11" ht="24.75" customHeight="1" x14ac:dyDescent="0.3">
      <c r="B188" t="s">
        <v>11</v>
      </c>
    </row>
    <row r="189" spans="2:11" ht="24.75" customHeight="1" x14ac:dyDescent="0.3">
      <c r="B189" s="95" t="s">
        <v>35</v>
      </c>
      <c r="C189" s="95" t="s">
        <v>3</v>
      </c>
      <c r="D189" s="95" t="s">
        <v>5</v>
      </c>
      <c r="E189" s="95" t="s">
        <v>14</v>
      </c>
      <c r="F189" s="65" t="s">
        <v>16</v>
      </c>
      <c r="G189" s="65"/>
      <c r="H189" s="65"/>
      <c r="I189" s="65" t="s">
        <v>1</v>
      </c>
      <c r="J189" s="65" t="s">
        <v>2</v>
      </c>
      <c r="K189" s="65"/>
    </row>
    <row r="190" spans="2:11" ht="24.75" customHeight="1" x14ac:dyDescent="0.3">
      <c r="B190" s="96"/>
      <c r="C190" s="96"/>
      <c r="D190" s="96"/>
      <c r="E190" s="96"/>
      <c r="F190" s="5" t="s">
        <v>15</v>
      </c>
      <c r="G190" s="5" t="s">
        <v>4</v>
      </c>
      <c r="H190" s="5" t="s">
        <v>20</v>
      </c>
      <c r="I190" s="65"/>
      <c r="J190" s="65"/>
      <c r="K190" s="65"/>
    </row>
    <row r="191" spans="2:11" ht="24.75" customHeight="1" x14ac:dyDescent="0.3">
      <c r="B191" s="91" t="s">
        <v>38</v>
      </c>
      <c r="C191" s="64">
        <v>7</v>
      </c>
      <c r="D191" s="64">
        <v>1</v>
      </c>
      <c r="E191" s="66">
        <f>$E$11</f>
        <v>40771</v>
      </c>
      <c r="F191" s="2">
        <v>40767</v>
      </c>
      <c r="G191" s="2">
        <v>40825</v>
      </c>
      <c r="H191" s="3" t="str">
        <f t="shared" ref="H191:H215" si="17">DATEDIF(F191,G191,"d")&amp;"일"</f>
        <v>58일</v>
      </c>
      <c r="I191" s="20" t="s">
        <v>43</v>
      </c>
      <c r="J191" s="64" t="s">
        <v>44</v>
      </c>
      <c r="K191" s="64"/>
    </row>
    <row r="192" spans="2:11" ht="24.75" customHeight="1" x14ac:dyDescent="0.3">
      <c r="B192" s="97"/>
      <c r="C192" s="64"/>
      <c r="D192" s="64"/>
      <c r="E192" s="66"/>
      <c r="F192" s="2">
        <v>40829</v>
      </c>
      <c r="G192" s="2">
        <v>40899</v>
      </c>
      <c r="H192" s="3" t="str">
        <f t="shared" si="17"/>
        <v>70일</v>
      </c>
      <c r="I192" s="20" t="s">
        <v>43</v>
      </c>
      <c r="J192" s="64" t="s">
        <v>44</v>
      </c>
      <c r="K192" s="64"/>
    </row>
    <row r="193" spans="2:11" ht="24.75" customHeight="1" x14ac:dyDescent="0.3">
      <c r="B193" s="97"/>
      <c r="C193" s="64"/>
      <c r="D193" s="64"/>
      <c r="E193" s="66"/>
      <c r="F193" s="2">
        <v>40906</v>
      </c>
      <c r="G193" s="2">
        <v>40924</v>
      </c>
      <c r="H193" s="3" t="str">
        <f t="shared" si="17"/>
        <v>18일</v>
      </c>
      <c r="I193" s="20" t="s">
        <v>43</v>
      </c>
      <c r="J193" s="64" t="s">
        <v>44</v>
      </c>
      <c r="K193" s="64"/>
    </row>
    <row r="194" spans="2:11" ht="24.75" customHeight="1" x14ac:dyDescent="0.3">
      <c r="B194" s="97"/>
      <c r="C194" s="64"/>
      <c r="D194" s="64"/>
      <c r="E194" s="66"/>
      <c r="F194" s="2"/>
      <c r="G194" s="2"/>
      <c r="H194" s="3" t="str">
        <f t="shared" si="17"/>
        <v>0일</v>
      </c>
      <c r="I194" s="3"/>
      <c r="J194" s="64"/>
      <c r="K194" s="64"/>
    </row>
    <row r="195" spans="2:11" ht="24.75" customHeight="1" x14ac:dyDescent="0.3">
      <c r="B195" s="97"/>
      <c r="C195" s="64"/>
      <c r="D195" s="64"/>
      <c r="E195" s="66"/>
      <c r="F195" s="2"/>
      <c r="G195" s="2"/>
      <c r="H195" s="3" t="str">
        <f t="shared" si="17"/>
        <v>0일</v>
      </c>
      <c r="I195" s="3"/>
      <c r="J195" s="64"/>
      <c r="K195" s="64"/>
    </row>
    <row r="196" spans="2:11" ht="24.75" customHeight="1" x14ac:dyDescent="0.3">
      <c r="B196" s="97"/>
      <c r="C196" s="64"/>
      <c r="D196" s="64"/>
      <c r="E196" s="66"/>
      <c r="F196" s="2"/>
      <c r="G196" s="2"/>
      <c r="H196" s="3" t="str">
        <f t="shared" si="17"/>
        <v>0일</v>
      </c>
      <c r="I196" s="3"/>
      <c r="J196" s="64"/>
      <c r="K196" s="64"/>
    </row>
    <row r="197" spans="2:11" ht="24.75" customHeight="1" x14ac:dyDescent="0.3">
      <c r="B197" s="97"/>
      <c r="C197" s="64"/>
      <c r="D197" s="64">
        <v>2</v>
      </c>
      <c r="E197" s="66">
        <f>$E$17</f>
        <v>40924</v>
      </c>
      <c r="F197" s="2">
        <v>40924</v>
      </c>
      <c r="G197" s="2">
        <v>41080</v>
      </c>
      <c r="H197" s="3" t="str">
        <f t="shared" si="17"/>
        <v>156일</v>
      </c>
      <c r="I197" s="20" t="s">
        <v>43</v>
      </c>
      <c r="J197" s="64" t="s">
        <v>44</v>
      </c>
      <c r="K197" s="64"/>
    </row>
    <row r="198" spans="2:11" ht="24.75" customHeight="1" x14ac:dyDescent="0.3">
      <c r="B198" s="97"/>
      <c r="C198" s="64"/>
      <c r="D198" s="64"/>
      <c r="E198" s="66"/>
      <c r="F198" s="2">
        <v>41087</v>
      </c>
      <c r="G198" s="2">
        <v>41137</v>
      </c>
      <c r="H198" s="3" t="str">
        <f t="shared" si="17"/>
        <v>50일</v>
      </c>
      <c r="I198" s="20" t="s">
        <v>43</v>
      </c>
      <c r="J198" s="64" t="s">
        <v>44</v>
      </c>
      <c r="K198" s="64"/>
    </row>
    <row r="199" spans="2:11" ht="24.75" customHeight="1" x14ac:dyDescent="0.3">
      <c r="B199" s="97"/>
      <c r="C199" s="64"/>
      <c r="D199" s="64"/>
      <c r="E199" s="66"/>
      <c r="F199" s="2"/>
      <c r="G199" s="2"/>
      <c r="H199" s="3" t="str">
        <f t="shared" si="17"/>
        <v>0일</v>
      </c>
      <c r="I199" s="3"/>
      <c r="J199" s="64"/>
      <c r="K199" s="64"/>
    </row>
    <row r="200" spans="2:11" ht="24.75" customHeight="1" x14ac:dyDescent="0.3">
      <c r="B200" s="97"/>
      <c r="C200" s="64"/>
      <c r="D200" s="64"/>
      <c r="E200" s="66"/>
      <c r="F200" s="2"/>
      <c r="G200" s="2"/>
      <c r="H200" s="3" t="str">
        <f t="shared" si="17"/>
        <v>0일</v>
      </c>
      <c r="I200" s="3"/>
      <c r="J200" s="64"/>
      <c r="K200" s="64"/>
    </row>
    <row r="201" spans="2:11" ht="24.75" customHeight="1" x14ac:dyDescent="0.3">
      <c r="B201" s="97"/>
      <c r="C201" s="64"/>
      <c r="D201" s="64"/>
      <c r="E201" s="66"/>
      <c r="F201" s="2"/>
      <c r="G201" s="2"/>
      <c r="H201" s="3" t="str">
        <f t="shared" si="17"/>
        <v>0일</v>
      </c>
      <c r="I201" s="3"/>
      <c r="J201" s="64"/>
      <c r="K201" s="64"/>
    </row>
    <row r="202" spans="2:11" ht="24.75" customHeight="1" x14ac:dyDescent="0.3">
      <c r="B202" s="98"/>
      <c r="C202" s="64"/>
      <c r="D202" s="64"/>
      <c r="E202" s="66"/>
      <c r="F202" s="2"/>
      <c r="G202" s="2"/>
      <c r="H202" s="3" t="str">
        <f t="shared" si="17"/>
        <v>0일</v>
      </c>
      <c r="I202" s="3"/>
      <c r="J202" s="64"/>
      <c r="K202" s="64"/>
    </row>
    <row r="203" spans="2:11" ht="24.75" customHeight="1" x14ac:dyDescent="0.3">
      <c r="B203" s="73" t="s">
        <v>50</v>
      </c>
      <c r="C203" s="73"/>
      <c r="D203" s="73"/>
      <c r="E203" s="73"/>
      <c r="F203" s="73"/>
      <c r="G203" s="73"/>
      <c r="H203" s="26" t="str">
        <f>DATEDIF(SUM(F191:F202),SUM(G191:G202),"d")&amp;"일"</f>
        <v>352일</v>
      </c>
      <c r="I203" s="74"/>
      <c r="J203" s="74"/>
      <c r="K203" s="74"/>
    </row>
    <row r="204" spans="2:11" ht="24.75" customHeight="1" x14ac:dyDescent="0.3">
      <c r="B204" s="91" t="s">
        <v>38</v>
      </c>
      <c r="C204" s="64">
        <v>8</v>
      </c>
      <c r="D204" s="64">
        <v>1</v>
      </c>
      <c r="E204" s="70">
        <f>$E$24</f>
        <v>41137</v>
      </c>
      <c r="F204" s="2">
        <v>41137</v>
      </c>
      <c r="G204" s="2">
        <v>41191</v>
      </c>
      <c r="H204" s="3" t="str">
        <f t="shared" si="17"/>
        <v>54일</v>
      </c>
      <c r="I204" s="20" t="s">
        <v>43</v>
      </c>
      <c r="J204" s="64" t="s">
        <v>44</v>
      </c>
      <c r="K204" s="64"/>
    </row>
    <row r="205" spans="2:11" ht="24.75" customHeight="1" x14ac:dyDescent="0.3">
      <c r="B205" s="97"/>
      <c r="C205" s="64"/>
      <c r="D205" s="64"/>
      <c r="E205" s="71"/>
      <c r="F205" s="2">
        <v>41202</v>
      </c>
      <c r="G205" s="2">
        <v>41290</v>
      </c>
      <c r="H205" s="3" t="str">
        <f t="shared" si="17"/>
        <v>88일</v>
      </c>
      <c r="I205" s="20" t="s">
        <v>43</v>
      </c>
      <c r="J205" s="64" t="s">
        <v>44</v>
      </c>
      <c r="K205" s="64"/>
    </row>
    <row r="206" spans="2:11" ht="24.75" customHeight="1" x14ac:dyDescent="0.3">
      <c r="B206" s="97"/>
      <c r="C206" s="64"/>
      <c r="D206" s="64"/>
      <c r="E206" s="71"/>
      <c r="F206" s="2"/>
      <c r="G206" s="2"/>
      <c r="H206" s="3" t="str">
        <f t="shared" si="17"/>
        <v>0일</v>
      </c>
      <c r="I206" s="3"/>
      <c r="J206" s="64"/>
      <c r="K206" s="64"/>
    </row>
    <row r="207" spans="2:11" ht="24.75" customHeight="1" x14ac:dyDescent="0.3">
      <c r="B207" s="97"/>
      <c r="C207" s="64"/>
      <c r="D207" s="64"/>
      <c r="E207" s="71"/>
      <c r="F207" s="2"/>
      <c r="G207" s="2"/>
      <c r="H207" s="3" t="str">
        <f t="shared" si="17"/>
        <v>0일</v>
      </c>
      <c r="I207" s="3"/>
      <c r="J207" s="64"/>
      <c r="K207" s="64"/>
    </row>
    <row r="208" spans="2:11" ht="24.75" customHeight="1" x14ac:dyDescent="0.3">
      <c r="B208" s="97"/>
      <c r="C208" s="64"/>
      <c r="D208" s="64"/>
      <c r="E208" s="71"/>
      <c r="F208" s="2"/>
      <c r="G208" s="2"/>
      <c r="H208" s="3" t="str">
        <f t="shared" si="17"/>
        <v>0일</v>
      </c>
      <c r="I208" s="3"/>
      <c r="J208" s="64"/>
      <c r="K208" s="64"/>
    </row>
    <row r="209" spans="2:11" ht="24.75" customHeight="1" x14ac:dyDescent="0.3">
      <c r="B209" s="97"/>
      <c r="C209" s="64"/>
      <c r="D209" s="64"/>
      <c r="E209" s="72"/>
      <c r="F209" s="2"/>
      <c r="G209" s="2"/>
      <c r="H209" s="3" t="str">
        <f t="shared" si="17"/>
        <v>0일</v>
      </c>
      <c r="I209" s="3"/>
      <c r="J209" s="64"/>
      <c r="K209" s="64"/>
    </row>
    <row r="210" spans="2:11" ht="24.75" customHeight="1" x14ac:dyDescent="0.3">
      <c r="B210" s="97"/>
      <c r="C210" s="64"/>
      <c r="D210" s="64">
        <v>2</v>
      </c>
      <c r="E210" s="70">
        <f>$E$30</f>
        <v>41290</v>
      </c>
      <c r="F210" s="2">
        <v>41290</v>
      </c>
      <c r="G210" s="2">
        <v>41332</v>
      </c>
      <c r="H210" s="3" t="str">
        <f t="shared" si="17"/>
        <v>42일</v>
      </c>
      <c r="I210" s="20" t="s">
        <v>43</v>
      </c>
      <c r="J210" s="64" t="s">
        <v>44</v>
      </c>
      <c r="K210" s="64"/>
    </row>
    <row r="211" spans="2:11" ht="24.75" customHeight="1" x14ac:dyDescent="0.3">
      <c r="B211" s="97"/>
      <c r="C211" s="64"/>
      <c r="D211" s="64"/>
      <c r="E211" s="71"/>
      <c r="F211" s="2">
        <v>41336</v>
      </c>
      <c r="G211" s="2">
        <v>41369</v>
      </c>
      <c r="H211" s="3" t="str">
        <f t="shared" si="17"/>
        <v>33일</v>
      </c>
      <c r="I211" s="20" t="s">
        <v>43</v>
      </c>
      <c r="J211" s="64" t="s">
        <v>44</v>
      </c>
      <c r="K211" s="64"/>
    </row>
    <row r="212" spans="2:11" ht="24.75" customHeight="1" x14ac:dyDescent="0.3">
      <c r="B212" s="97"/>
      <c r="C212" s="64"/>
      <c r="D212" s="64"/>
      <c r="E212" s="71"/>
      <c r="F212" s="2">
        <v>41372</v>
      </c>
      <c r="G212" s="2">
        <v>41418</v>
      </c>
      <c r="H212" s="3" t="str">
        <f t="shared" si="17"/>
        <v>46일</v>
      </c>
      <c r="I212" s="20" t="s">
        <v>43</v>
      </c>
      <c r="J212" s="64" t="s">
        <v>44</v>
      </c>
      <c r="K212" s="64"/>
    </row>
    <row r="213" spans="2:11" ht="24.75" customHeight="1" x14ac:dyDescent="0.3">
      <c r="B213" s="97"/>
      <c r="C213" s="64"/>
      <c r="D213" s="64"/>
      <c r="E213" s="71"/>
      <c r="F213" s="2">
        <v>41422</v>
      </c>
      <c r="G213" s="2">
        <v>41439</v>
      </c>
      <c r="H213" s="3" t="str">
        <f t="shared" si="17"/>
        <v>17일</v>
      </c>
      <c r="I213" s="20" t="s">
        <v>43</v>
      </c>
      <c r="J213" s="64" t="s">
        <v>44</v>
      </c>
      <c r="K213" s="64"/>
    </row>
    <row r="214" spans="2:11" ht="24.75" customHeight="1" x14ac:dyDescent="0.3">
      <c r="B214" s="97"/>
      <c r="C214" s="64"/>
      <c r="D214" s="64"/>
      <c r="E214" s="71"/>
      <c r="F214" s="2">
        <v>41460</v>
      </c>
      <c r="G214" s="2">
        <v>41502</v>
      </c>
      <c r="H214" s="3" t="str">
        <f t="shared" si="17"/>
        <v>42일</v>
      </c>
      <c r="I214" s="20" t="s">
        <v>43</v>
      </c>
      <c r="J214" s="64" t="s">
        <v>44</v>
      </c>
      <c r="K214" s="64"/>
    </row>
    <row r="215" spans="2:11" ht="24.75" customHeight="1" x14ac:dyDescent="0.3">
      <c r="B215" s="98"/>
      <c r="C215" s="64"/>
      <c r="D215" s="64"/>
      <c r="E215" s="72"/>
      <c r="F215" s="2"/>
      <c r="G215" s="2"/>
      <c r="H215" s="3" t="str">
        <f t="shared" si="17"/>
        <v>0일</v>
      </c>
      <c r="I215" s="3"/>
      <c r="J215" s="64"/>
      <c r="K215" s="64"/>
    </row>
    <row r="216" spans="2:11" ht="24.75" customHeight="1" x14ac:dyDescent="0.3">
      <c r="B216" s="73" t="s">
        <v>50</v>
      </c>
      <c r="C216" s="73"/>
      <c r="D216" s="73"/>
      <c r="E216" s="73"/>
      <c r="F216" s="73"/>
      <c r="G216" s="73"/>
      <c r="H216" s="26" t="str">
        <f>DATEDIF(SUM(F204:F215),SUM(G204:G215),"d")&amp;"일"</f>
        <v>322일</v>
      </c>
      <c r="I216" s="74"/>
      <c r="J216" s="74"/>
      <c r="K216" s="74"/>
    </row>
    <row r="217" spans="2:11" ht="24.75" customHeight="1" x14ac:dyDescent="0.3">
      <c r="B217" s="91" t="s">
        <v>38</v>
      </c>
      <c r="C217" s="64">
        <v>9</v>
      </c>
      <c r="D217" s="64">
        <v>1</v>
      </c>
      <c r="E217" s="87">
        <f>$E$37</f>
        <v>41502</v>
      </c>
      <c r="F217" s="2">
        <v>41502</v>
      </c>
      <c r="G217" s="2">
        <v>41509</v>
      </c>
      <c r="H217" s="3" t="str">
        <f t="shared" ref="H217" si="18">DATEDIF(F217,G217,"d")&amp;"일"</f>
        <v>7일</v>
      </c>
      <c r="I217" s="20" t="s">
        <v>43</v>
      </c>
      <c r="J217" s="64" t="s">
        <v>44</v>
      </c>
      <c r="K217" s="64"/>
    </row>
    <row r="218" spans="2:11" ht="24.75" customHeight="1" x14ac:dyDescent="0.3">
      <c r="B218" s="97"/>
      <c r="C218" s="64"/>
      <c r="D218" s="64"/>
      <c r="E218" s="88"/>
      <c r="F218" s="2">
        <v>41520</v>
      </c>
      <c r="G218" s="2">
        <v>41536</v>
      </c>
      <c r="H218" s="3" t="str">
        <f>DATEDIF(F218,G218,"d")&amp;"일"</f>
        <v>16일</v>
      </c>
      <c r="I218" s="20" t="s">
        <v>43</v>
      </c>
      <c r="J218" s="64" t="s">
        <v>44</v>
      </c>
      <c r="K218" s="64"/>
    </row>
    <row r="219" spans="2:11" ht="24.75" customHeight="1" x14ac:dyDescent="0.3">
      <c r="B219" s="97"/>
      <c r="C219" s="64"/>
      <c r="D219" s="64"/>
      <c r="E219" s="88"/>
      <c r="F219" s="2">
        <v>41555</v>
      </c>
      <c r="G219" s="2">
        <v>41648</v>
      </c>
      <c r="H219" s="3" t="str">
        <f>DATEDIF(F219,G219,"d")&amp;"일"</f>
        <v>93일</v>
      </c>
      <c r="I219" s="20" t="s">
        <v>43</v>
      </c>
      <c r="J219" s="64" t="s">
        <v>44</v>
      </c>
      <c r="K219" s="64"/>
    </row>
    <row r="220" spans="2:11" ht="24.75" customHeight="1" x14ac:dyDescent="0.3">
      <c r="B220" s="97"/>
      <c r="C220" s="64"/>
      <c r="D220" s="64"/>
      <c r="E220" s="88"/>
      <c r="F220" s="2"/>
      <c r="G220" s="2"/>
      <c r="H220" s="3" t="str">
        <f>DATEDIF(F220,G220,"d")&amp;"일"</f>
        <v>0일</v>
      </c>
      <c r="I220" s="3"/>
      <c r="J220" s="64"/>
      <c r="K220" s="64"/>
    </row>
    <row r="221" spans="2:11" ht="24.75" customHeight="1" x14ac:dyDescent="0.3">
      <c r="B221" s="97"/>
      <c r="C221" s="64"/>
      <c r="D221" s="64"/>
      <c r="E221" s="88"/>
      <c r="F221" s="2"/>
      <c r="G221" s="2"/>
      <c r="H221" s="3" t="str">
        <f>DATEDIF(F221,G221,"d")&amp;"일"</f>
        <v>0일</v>
      </c>
      <c r="I221" s="3"/>
      <c r="J221" s="64"/>
      <c r="K221" s="64"/>
    </row>
    <row r="222" spans="2:11" ht="24.75" customHeight="1" x14ac:dyDescent="0.3">
      <c r="B222" s="97"/>
      <c r="C222" s="64"/>
      <c r="D222" s="64"/>
      <c r="E222" s="89"/>
      <c r="F222" s="2"/>
      <c r="G222" s="2"/>
      <c r="H222" s="3" t="str">
        <f>DATEDIF(F222,G222,"d")&amp;"일"</f>
        <v>0일</v>
      </c>
      <c r="I222" s="3"/>
      <c r="J222" s="64"/>
      <c r="K222" s="64"/>
    </row>
    <row r="223" spans="2:11" ht="24.75" customHeight="1" x14ac:dyDescent="0.3">
      <c r="B223" s="97"/>
      <c r="C223" s="64"/>
      <c r="D223" s="64">
        <v>2</v>
      </c>
      <c r="E223" s="87">
        <f>$E$43</f>
        <v>41655</v>
      </c>
      <c r="F223" s="2">
        <v>41668</v>
      </c>
      <c r="G223" s="2">
        <v>41866</v>
      </c>
      <c r="H223" s="3" t="str">
        <f t="shared" ref="H223" si="19">DATEDIF(F223,G223,"d")&amp;"일"</f>
        <v>198일</v>
      </c>
      <c r="I223" s="20" t="s">
        <v>43</v>
      </c>
      <c r="J223" s="64" t="s">
        <v>44</v>
      </c>
      <c r="K223" s="64"/>
    </row>
    <row r="224" spans="2:11" ht="24.75" customHeight="1" x14ac:dyDescent="0.3">
      <c r="B224" s="97"/>
      <c r="C224" s="64"/>
      <c r="D224" s="64"/>
      <c r="E224" s="88"/>
      <c r="F224" s="2"/>
      <c r="G224" s="2"/>
      <c r="H224" s="3" t="str">
        <f>DATEDIF(F224,G224,"d")&amp;"일"</f>
        <v>0일</v>
      </c>
      <c r="I224" s="3"/>
      <c r="J224" s="64"/>
      <c r="K224" s="64"/>
    </row>
    <row r="225" spans="2:11" ht="24.75" customHeight="1" x14ac:dyDescent="0.3">
      <c r="B225" s="97"/>
      <c r="C225" s="64"/>
      <c r="D225" s="64"/>
      <c r="E225" s="88"/>
      <c r="F225" s="2"/>
      <c r="G225" s="2"/>
      <c r="H225" s="3" t="str">
        <f>DATEDIF(F225,G225,"d")&amp;"일"</f>
        <v>0일</v>
      </c>
      <c r="I225" s="3"/>
      <c r="J225" s="64"/>
      <c r="K225" s="64"/>
    </row>
    <row r="226" spans="2:11" ht="24.75" customHeight="1" x14ac:dyDescent="0.3">
      <c r="B226" s="97"/>
      <c r="C226" s="64"/>
      <c r="D226" s="64"/>
      <c r="E226" s="88"/>
      <c r="F226" s="2"/>
      <c r="G226" s="2"/>
      <c r="H226" s="3" t="str">
        <f>DATEDIF(F226,G226,"d")&amp;"일"</f>
        <v>0일</v>
      </c>
      <c r="I226" s="3"/>
      <c r="J226" s="64"/>
      <c r="K226" s="64"/>
    </row>
    <row r="227" spans="2:11" ht="24.75" customHeight="1" x14ac:dyDescent="0.3">
      <c r="B227" s="97"/>
      <c r="C227" s="64"/>
      <c r="D227" s="64"/>
      <c r="E227" s="88"/>
      <c r="F227" s="2"/>
      <c r="G227" s="2"/>
      <c r="H227" s="3" t="str">
        <f>DATEDIF(F227,G227,"d")&amp;"일"</f>
        <v>0일</v>
      </c>
      <c r="I227" s="3"/>
      <c r="J227" s="64"/>
      <c r="K227" s="64"/>
    </row>
    <row r="228" spans="2:11" ht="24.75" customHeight="1" x14ac:dyDescent="0.3">
      <c r="B228" s="98"/>
      <c r="C228" s="64"/>
      <c r="D228" s="64"/>
      <c r="E228" s="89"/>
      <c r="F228" s="2"/>
      <c r="G228" s="2"/>
      <c r="H228" s="3" t="str">
        <f t="shared" ref="H228" si="20">DATEDIF(F228,G228,"d")&amp;"일"</f>
        <v>0일</v>
      </c>
      <c r="I228" s="3"/>
      <c r="J228" s="64"/>
      <c r="K228" s="64"/>
    </row>
    <row r="229" spans="2:11" ht="24.75" customHeight="1" x14ac:dyDescent="0.3">
      <c r="B229" s="73" t="s">
        <v>50</v>
      </c>
      <c r="C229" s="73"/>
      <c r="D229" s="73"/>
      <c r="E229" s="73"/>
      <c r="F229" s="73"/>
      <c r="G229" s="73"/>
      <c r="H229" s="26" t="str">
        <f>DATEDIF(SUM(F217:F228),SUM(G217:G228),"d")&amp;"일"</f>
        <v>314일</v>
      </c>
      <c r="I229" s="74"/>
      <c r="J229" s="74"/>
      <c r="K229" s="74"/>
    </row>
    <row r="230" spans="2:11" ht="21" customHeight="1" x14ac:dyDescent="0.3">
      <c r="B230" s="91" t="s">
        <v>38</v>
      </c>
      <c r="C230" s="64">
        <v>10</v>
      </c>
      <c r="D230" s="64">
        <v>1</v>
      </c>
      <c r="E230" s="66">
        <f>$E$58</f>
        <v>41867</v>
      </c>
      <c r="F230" s="2">
        <v>41873</v>
      </c>
      <c r="G230" s="2">
        <v>41934</v>
      </c>
      <c r="H230" s="3" t="str">
        <f t="shared" ref="H230:H254" si="21">DATEDIF(F230,G230,"d")&amp;"일"</f>
        <v>61일</v>
      </c>
      <c r="I230" s="20" t="s">
        <v>43</v>
      </c>
      <c r="J230" s="64" t="s">
        <v>44</v>
      </c>
      <c r="K230" s="64"/>
    </row>
    <row r="231" spans="2:11" ht="21" customHeight="1" x14ac:dyDescent="0.3">
      <c r="B231" s="97"/>
      <c r="C231" s="64"/>
      <c r="D231" s="64"/>
      <c r="E231" s="66"/>
      <c r="F231" s="2">
        <v>41941</v>
      </c>
      <c r="G231" s="2">
        <v>41995</v>
      </c>
      <c r="H231" s="3" t="str">
        <f t="shared" si="21"/>
        <v>54일</v>
      </c>
      <c r="I231" s="20" t="s">
        <v>43</v>
      </c>
      <c r="J231" s="64" t="s">
        <v>44</v>
      </c>
      <c r="K231" s="64"/>
    </row>
    <row r="232" spans="2:11" ht="21" customHeight="1" x14ac:dyDescent="0.3">
      <c r="B232" s="97"/>
      <c r="C232" s="64"/>
      <c r="D232" s="64"/>
      <c r="E232" s="66"/>
      <c r="F232" s="2">
        <v>42009</v>
      </c>
      <c r="G232" s="2">
        <v>42020</v>
      </c>
      <c r="H232" s="3" t="str">
        <f t="shared" si="21"/>
        <v>11일</v>
      </c>
      <c r="I232" s="20" t="s">
        <v>43</v>
      </c>
      <c r="J232" s="64" t="s">
        <v>44</v>
      </c>
      <c r="K232" s="64"/>
    </row>
    <row r="233" spans="2:11" ht="21" customHeight="1" x14ac:dyDescent="0.3">
      <c r="B233" s="97"/>
      <c r="C233" s="64"/>
      <c r="D233" s="64"/>
      <c r="E233" s="66"/>
      <c r="F233" s="2"/>
      <c r="G233" s="2"/>
      <c r="H233" s="3" t="str">
        <f t="shared" si="21"/>
        <v>0일</v>
      </c>
      <c r="I233" s="3"/>
      <c r="J233" s="64"/>
      <c r="K233" s="64"/>
    </row>
    <row r="234" spans="2:11" ht="21" customHeight="1" x14ac:dyDescent="0.3">
      <c r="B234" s="97"/>
      <c r="C234" s="64"/>
      <c r="D234" s="64"/>
      <c r="E234" s="66"/>
      <c r="F234" s="2"/>
      <c r="G234" s="2"/>
      <c r="H234" s="3" t="str">
        <f t="shared" si="21"/>
        <v>0일</v>
      </c>
      <c r="I234" s="3"/>
      <c r="J234" s="64"/>
      <c r="K234" s="64"/>
    </row>
    <row r="235" spans="2:11" ht="21" customHeight="1" x14ac:dyDescent="0.3">
      <c r="B235" s="97"/>
      <c r="C235" s="64"/>
      <c r="D235" s="64"/>
      <c r="E235" s="66"/>
      <c r="F235" s="2"/>
      <c r="G235" s="2"/>
      <c r="H235" s="3" t="str">
        <f t="shared" si="21"/>
        <v>0일</v>
      </c>
      <c r="I235" s="3"/>
      <c r="J235" s="64"/>
      <c r="K235" s="64"/>
    </row>
    <row r="236" spans="2:11" ht="21" customHeight="1" x14ac:dyDescent="0.3">
      <c r="B236" s="97"/>
      <c r="C236" s="64"/>
      <c r="D236" s="64">
        <v>2</v>
      </c>
      <c r="E236" s="66">
        <f>$E$64</f>
        <v>42020</v>
      </c>
      <c r="F236" s="2">
        <v>42020</v>
      </c>
      <c r="G236" s="2">
        <v>42078</v>
      </c>
      <c r="H236" s="3" t="str">
        <f t="shared" si="21"/>
        <v>58일</v>
      </c>
      <c r="I236" s="20" t="s">
        <v>43</v>
      </c>
      <c r="J236" s="64" t="s">
        <v>44</v>
      </c>
      <c r="K236" s="64"/>
    </row>
    <row r="237" spans="2:11" ht="21" customHeight="1" x14ac:dyDescent="0.3">
      <c r="B237" s="97"/>
      <c r="C237" s="64"/>
      <c r="D237" s="64"/>
      <c r="E237" s="66"/>
      <c r="F237" s="2">
        <v>42083</v>
      </c>
      <c r="G237" s="2">
        <v>42187</v>
      </c>
      <c r="H237" s="3" t="str">
        <f t="shared" si="21"/>
        <v>104일</v>
      </c>
      <c r="I237" s="20" t="s">
        <v>43</v>
      </c>
      <c r="J237" s="64" t="s">
        <v>44</v>
      </c>
      <c r="K237" s="64"/>
    </row>
    <row r="238" spans="2:11" ht="21" customHeight="1" x14ac:dyDescent="0.3">
      <c r="B238" s="97"/>
      <c r="C238" s="64"/>
      <c r="D238" s="64"/>
      <c r="E238" s="66"/>
      <c r="F238" s="2">
        <v>42205</v>
      </c>
      <c r="G238" s="2">
        <v>42232</v>
      </c>
      <c r="H238" s="3" t="str">
        <f t="shared" si="21"/>
        <v>27일</v>
      </c>
      <c r="I238" s="20" t="s">
        <v>43</v>
      </c>
      <c r="J238" s="64" t="s">
        <v>44</v>
      </c>
      <c r="K238" s="64"/>
    </row>
    <row r="239" spans="2:11" ht="21" customHeight="1" x14ac:dyDescent="0.3">
      <c r="B239" s="97"/>
      <c r="C239" s="64"/>
      <c r="D239" s="64"/>
      <c r="E239" s="66"/>
      <c r="F239" s="2"/>
      <c r="G239" s="2"/>
      <c r="H239" s="3" t="str">
        <f t="shared" si="21"/>
        <v>0일</v>
      </c>
      <c r="I239" s="3"/>
      <c r="J239" s="64"/>
      <c r="K239" s="64"/>
    </row>
    <row r="240" spans="2:11" ht="21" customHeight="1" x14ac:dyDescent="0.3">
      <c r="B240" s="97"/>
      <c r="C240" s="64"/>
      <c r="D240" s="64"/>
      <c r="E240" s="66"/>
      <c r="F240" s="2"/>
      <c r="G240" s="2"/>
      <c r="H240" s="3" t="str">
        <f t="shared" si="21"/>
        <v>0일</v>
      </c>
      <c r="I240" s="3"/>
      <c r="J240" s="64"/>
      <c r="K240" s="64"/>
    </row>
    <row r="241" spans="2:11" ht="21" customHeight="1" x14ac:dyDescent="0.3">
      <c r="B241" s="98"/>
      <c r="C241" s="64"/>
      <c r="D241" s="64"/>
      <c r="E241" s="66"/>
      <c r="F241" s="2"/>
      <c r="G241" s="2"/>
      <c r="H241" s="3" t="str">
        <f t="shared" si="21"/>
        <v>0일</v>
      </c>
      <c r="I241" s="3"/>
      <c r="J241" s="64"/>
      <c r="K241" s="64"/>
    </row>
    <row r="242" spans="2:11" ht="21" customHeight="1" x14ac:dyDescent="0.3">
      <c r="B242" s="73" t="s">
        <v>50</v>
      </c>
      <c r="C242" s="73"/>
      <c r="D242" s="73"/>
      <c r="E242" s="73"/>
      <c r="F242" s="73"/>
      <c r="G242" s="73"/>
      <c r="H242" s="26" t="str">
        <f>DATEDIF(SUM(F230:F241),SUM(G230:G241),"d")&amp;"일"</f>
        <v>315일</v>
      </c>
      <c r="I242" s="74"/>
      <c r="J242" s="74"/>
      <c r="K242" s="74"/>
    </row>
    <row r="243" spans="2:11" ht="21" customHeight="1" x14ac:dyDescent="0.3">
      <c r="B243" s="91" t="s">
        <v>38</v>
      </c>
      <c r="C243" s="64">
        <v>11</v>
      </c>
      <c r="D243" s="64">
        <v>1</v>
      </c>
      <c r="E243" s="70">
        <f>$E$71</f>
        <v>42232</v>
      </c>
      <c r="F243" s="2">
        <v>42232</v>
      </c>
      <c r="G243" s="21">
        <v>42315</v>
      </c>
      <c r="H243" s="3" t="str">
        <f t="shared" si="21"/>
        <v>83일</v>
      </c>
      <c r="I243" s="20" t="s">
        <v>43</v>
      </c>
      <c r="J243" s="64" t="s">
        <v>44</v>
      </c>
      <c r="K243" s="64"/>
    </row>
    <row r="244" spans="2:11" ht="21" customHeight="1" x14ac:dyDescent="0.3">
      <c r="B244" s="97"/>
      <c r="C244" s="64"/>
      <c r="D244" s="64"/>
      <c r="E244" s="71"/>
      <c r="F244" s="2">
        <v>42327</v>
      </c>
      <c r="G244" s="2">
        <v>42378</v>
      </c>
      <c r="H244" s="3" t="str">
        <f t="shared" si="21"/>
        <v>51일</v>
      </c>
      <c r="I244" s="20" t="s">
        <v>43</v>
      </c>
      <c r="J244" s="64" t="s">
        <v>44</v>
      </c>
      <c r="K244" s="64"/>
    </row>
    <row r="245" spans="2:11" ht="21" customHeight="1" x14ac:dyDescent="0.3">
      <c r="B245" s="97"/>
      <c r="C245" s="64"/>
      <c r="D245" s="64"/>
      <c r="E245" s="71"/>
      <c r="F245" s="2">
        <v>42384</v>
      </c>
      <c r="G245" s="2">
        <v>42385</v>
      </c>
      <c r="H245" s="3" t="str">
        <f t="shared" si="21"/>
        <v>1일</v>
      </c>
      <c r="I245" s="20" t="s">
        <v>43</v>
      </c>
      <c r="J245" s="64" t="s">
        <v>44</v>
      </c>
      <c r="K245" s="64"/>
    </row>
    <row r="246" spans="2:11" ht="21" customHeight="1" x14ac:dyDescent="0.3">
      <c r="B246" s="97"/>
      <c r="C246" s="64"/>
      <c r="D246" s="64"/>
      <c r="E246" s="71"/>
      <c r="F246" s="2"/>
      <c r="G246" s="2"/>
      <c r="H246" s="3" t="str">
        <f t="shared" si="21"/>
        <v>0일</v>
      </c>
      <c r="I246" s="3"/>
      <c r="J246" s="64"/>
      <c r="K246" s="64"/>
    </row>
    <row r="247" spans="2:11" ht="21" customHeight="1" x14ac:dyDescent="0.3">
      <c r="B247" s="97"/>
      <c r="C247" s="64"/>
      <c r="D247" s="64"/>
      <c r="E247" s="71"/>
      <c r="F247" s="2"/>
      <c r="G247" s="2"/>
      <c r="H247" s="3" t="str">
        <f t="shared" si="21"/>
        <v>0일</v>
      </c>
      <c r="I247" s="3"/>
      <c r="J247" s="64"/>
      <c r="K247" s="64"/>
    </row>
    <row r="248" spans="2:11" ht="21" customHeight="1" x14ac:dyDescent="0.3">
      <c r="B248" s="97"/>
      <c r="C248" s="64"/>
      <c r="D248" s="64"/>
      <c r="E248" s="72"/>
      <c r="F248" s="2"/>
      <c r="G248" s="2"/>
      <c r="H248" s="3" t="str">
        <f t="shared" si="21"/>
        <v>0일</v>
      </c>
      <c r="I248" s="3"/>
      <c r="J248" s="64"/>
      <c r="K248" s="64"/>
    </row>
    <row r="249" spans="2:11" ht="21" customHeight="1" x14ac:dyDescent="0.3">
      <c r="B249" s="97"/>
      <c r="C249" s="64"/>
      <c r="D249" s="64">
        <v>2</v>
      </c>
      <c r="E249" s="70">
        <f>$E$77</f>
        <v>42385</v>
      </c>
      <c r="F249" s="2">
        <v>42385</v>
      </c>
      <c r="G249" s="2">
        <v>42477</v>
      </c>
      <c r="H249" s="3" t="str">
        <f t="shared" si="21"/>
        <v>92일</v>
      </c>
      <c r="I249" s="20" t="s">
        <v>43</v>
      </c>
      <c r="J249" s="64" t="s">
        <v>44</v>
      </c>
      <c r="K249" s="64"/>
    </row>
    <row r="250" spans="2:11" ht="21" customHeight="1" x14ac:dyDescent="0.3">
      <c r="B250" s="97"/>
      <c r="C250" s="64"/>
      <c r="D250" s="64"/>
      <c r="E250" s="71"/>
      <c r="F250" s="2">
        <v>42474</v>
      </c>
      <c r="G250" s="2">
        <v>42556</v>
      </c>
      <c r="H250" s="3" t="str">
        <f t="shared" si="21"/>
        <v>82일</v>
      </c>
      <c r="I250" s="20" t="s">
        <v>43</v>
      </c>
      <c r="J250" s="64" t="s">
        <v>44</v>
      </c>
      <c r="K250" s="64"/>
    </row>
    <row r="251" spans="2:11" ht="21" customHeight="1" x14ac:dyDescent="0.3">
      <c r="B251" s="97"/>
      <c r="C251" s="64"/>
      <c r="D251" s="64"/>
      <c r="E251" s="71"/>
      <c r="F251" s="2">
        <v>42596</v>
      </c>
      <c r="G251" s="2">
        <v>42598</v>
      </c>
      <c r="H251" s="3" t="str">
        <f t="shared" si="21"/>
        <v>2일</v>
      </c>
      <c r="I251" s="20" t="s">
        <v>43</v>
      </c>
      <c r="J251" s="64" t="s">
        <v>44</v>
      </c>
      <c r="K251" s="64"/>
    </row>
    <row r="252" spans="2:11" ht="21" customHeight="1" x14ac:dyDescent="0.3">
      <c r="B252" s="97"/>
      <c r="C252" s="64"/>
      <c r="D252" s="64"/>
      <c r="E252" s="71"/>
      <c r="F252" s="2"/>
      <c r="G252" s="2"/>
      <c r="H252" s="3" t="str">
        <f t="shared" si="21"/>
        <v>0일</v>
      </c>
      <c r="I252" s="3"/>
      <c r="J252" s="64"/>
      <c r="K252" s="64"/>
    </row>
    <row r="253" spans="2:11" ht="21" customHeight="1" x14ac:dyDescent="0.3">
      <c r="B253" s="97"/>
      <c r="C253" s="64"/>
      <c r="D253" s="64"/>
      <c r="E253" s="71"/>
      <c r="F253" s="2"/>
      <c r="G253" s="2"/>
      <c r="H253" s="3" t="str">
        <f t="shared" si="21"/>
        <v>0일</v>
      </c>
      <c r="I253" s="3"/>
      <c r="J253" s="64"/>
      <c r="K253" s="64"/>
    </row>
    <row r="254" spans="2:11" ht="21" customHeight="1" x14ac:dyDescent="0.3">
      <c r="B254" s="98"/>
      <c r="C254" s="64"/>
      <c r="D254" s="64"/>
      <c r="E254" s="72"/>
      <c r="F254" s="2"/>
      <c r="G254" s="2"/>
      <c r="H254" s="3" t="str">
        <f t="shared" si="21"/>
        <v>0일</v>
      </c>
      <c r="I254" s="3"/>
      <c r="J254" s="64"/>
      <c r="K254" s="64"/>
    </row>
    <row r="255" spans="2:11" ht="21" customHeight="1" x14ac:dyDescent="0.3">
      <c r="B255" s="73" t="s">
        <v>50</v>
      </c>
      <c r="C255" s="73"/>
      <c r="D255" s="73"/>
      <c r="E255" s="73"/>
      <c r="F255" s="73"/>
      <c r="G255" s="73"/>
      <c r="H255" s="26" t="str">
        <f>DATEDIF(SUM(F243:F254),SUM(G243:G254),"d")&amp;"일"</f>
        <v>311일</v>
      </c>
      <c r="I255" s="74"/>
      <c r="J255" s="74"/>
      <c r="K255" s="74"/>
    </row>
    <row r="256" spans="2:11" ht="21" customHeight="1" x14ac:dyDescent="0.3">
      <c r="B256" s="91" t="s">
        <v>42</v>
      </c>
      <c r="C256" s="64">
        <v>12</v>
      </c>
      <c r="D256" s="64">
        <v>1</v>
      </c>
      <c r="E256" s="87">
        <f>$E$84</f>
        <v>42598</v>
      </c>
      <c r="F256" s="2">
        <v>42598</v>
      </c>
      <c r="G256" s="2">
        <v>42741</v>
      </c>
      <c r="H256" s="3" t="str">
        <f t="shared" ref="H256" si="22">DATEDIF(F256,G256,"d")&amp;"일"</f>
        <v>143일</v>
      </c>
      <c r="I256" s="20" t="s">
        <v>43</v>
      </c>
      <c r="J256" s="64" t="s">
        <v>44</v>
      </c>
      <c r="K256" s="64"/>
    </row>
    <row r="257" spans="2:11" ht="21" customHeight="1" x14ac:dyDescent="0.3">
      <c r="B257" s="97"/>
      <c r="C257" s="64"/>
      <c r="D257" s="64"/>
      <c r="E257" s="88"/>
      <c r="F257" s="2"/>
      <c r="G257" s="2"/>
      <c r="H257" s="3" t="str">
        <f>DATEDIF(F257,G257,"d")&amp;"일"</f>
        <v>0일</v>
      </c>
      <c r="I257" s="3"/>
      <c r="J257" s="64"/>
      <c r="K257" s="64"/>
    </row>
    <row r="258" spans="2:11" ht="21" customHeight="1" x14ac:dyDescent="0.3">
      <c r="B258" s="97"/>
      <c r="C258" s="64"/>
      <c r="D258" s="64"/>
      <c r="E258" s="88"/>
      <c r="F258" s="2"/>
      <c r="G258" s="2"/>
      <c r="H258" s="3" t="str">
        <f>DATEDIF(F258,G258,"d")&amp;"일"</f>
        <v>0일</v>
      </c>
      <c r="I258" s="3"/>
      <c r="J258" s="64"/>
      <c r="K258" s="64"/>
    </row>
    <row r="259" spans="2:11" ht="21" customHeight="1" x14ac:dyDescent="0.3">
      <c r="B259" s="97"/>
      <c r="C259" s="64"/>
      <c r="D259" s="64"/>
      <c r="E259" s="88"/>
      <c r="F259" s="2"/>
      <c r="G259" s="2"/>
      <c r="H259" s="3" t="str">
        <f>DATEDIF(F259,G259,"d")&amp;"일"</f>
        <v>0일</v>
      </c>
      <c r="I259" s="3"/>
      <c r="J259" s="64"/>
      <c r="K259" s="64"/>
    </row>
    <row r="260" spans="2:11" ht="21" customHeight="1" x14ac:dyDescent="0.3">
      <c r="B260" s="97"/>
      <c r="C260" s="64"/>
      <c r="D260" s="64"/>
      <c r="E260" s="88"/>
      <c r="F260" s="2"/>
      <c r="G260" s="2"/>
      <c r="H260" s="3" t="str">
        <f>DATEDIF(F260,G260,"d")&amp;"일"</f>
        <v>0일</v>
      </c>
      <c r="I260" s="3"/>
      <c r="J260" s="64"/>
      <c r="K260" s="64"/>
    </row>
    <row r="261" spans="2:11" ht="21" customHeight="1" x14ac:dyDescent="0.3">
      <c r="B261" s="97"/>
      <c r="C261" s="64"/>
      <c r="D261" s="64"/>
      <c r="E261" s="89"/>
      <c r="F261" s="2"/>
      <c r="G261" s="2"/>
      <c r="H261" s="3" t="str">
        <f>DATEDIF(F261,G261,"d")&amp;"일"</f>
        <v>0일</v>
      </c>
      <c r="I261" s="3"/>
      <c r="J261" s="64"/>
      <c r="K261" s="64"/>
    </row>
    <row r="262" spans="2:11" ht="21" customHeight="1" x14ac:dyDescent="0.3">
      <c r="B262" s="97"/>
      <c r="C262" s="64"/>
      <c r="D262" s="64">
        <v>2</v>
      </c>
      <c r="E262" s="87">
        <f>$E$90</f>
        <v>42751</v>
      </c>
      <c r="F262" s="2">
        <v>42747</v>
      </c>
      <c r="G262" s="21">
        <v>42906</v>
      </c>
      <c r="H262" s="3" t="str">
        <f t="shared" ref="H262" si="23">DATEDIF(F262,G262,"d")&amp;"일"</f>
        <v>159일</v>
      </c>
      <c r="I262" s="20" t="s">
        <v>43</v>
      </c>
      <c r="J262" s="64" t="s">
        <v>44</v>
      </c>
      <c r="K262" s="64"/>
    </row>
    <row r="263" spans="2:11" ht="21" customHeight="1" x14ac:dyDescent="0.3">
      <c r="B263" s="97"/>
      <c r="C263" s="64"/>
      <c r="D263" s="64"/>
      <c r="E263" s="88"/>
      <c r="F263" s="2"/>
      <c r="G263" s="2"/>
      <c r="H263" s="3" t="str">
        <f>DATEDIF(F263,G263,"d")&amp;"일"</f>
        <v>0일</v>
      </c>
      <c r="I263" s="3"/>
      <c r="J263" s="64"/>
      <c r="K263" s="64"/>
    </row>
    <row r="264" spans="2:11" ht="21" customHeight="1" x14ac:dyDescent="0.3">
      <c r="B264" s="97"/>
      <c r="C264" s="64"/>
      <c r="D264" s="64"/>
      <c r="E264" s="88"/>
      <c r="F264" s="2"/>
      <c r="G264" s="2"/>
      <c r="H264" s="3" t="str">
        <f>DATEDIF(F264,G264,"d")&amp;"일"</f>
        <v>0일</v>
      </c>
      <c r="I264" s="3"/>
      <c r="J264" s="64"/>
      <c r="K264" s="64"/>
    </row>
    <row r="265" spans="2:11" ht="21" customHeight="1" x14ac:dyDescent="0.3">
      <c r="B265" s="97"/>
      <c r="C265" s="64"/>
      <c r="D265" s="64"/>
      <c r="E265" s="88"/>
      <c r="F265" s="2"/>
      <c r="G265" s="2"/>
      <c r="H265" s="3" t="str">
        <f>DATEDIF(F265,G265,"d")&amp;"일"</f>
        <v>0일</v>
      </c>
      <c r="I265" s="3"/>
      <c r="J265" s="64"/>
      <c r="K265" s="64"/>
    </row>
    <row r="266" spans="2:11" ht="21" customHeight="1" x14ac:dyDescent="0.3">
      <c r="B266" s="97"/>
      <c r="C266" s="64"/>
      <c r="D266" s="64"/>
      <c r="E266" s="88"/>
      <c r="F266" s="2"/>
      <c r="G266" s="2"/>
      <c r="H266" s="3" t="str">
        <f>DATEDIF(F266,G266,"d")&amp;"일"</f>
        <v>0일</v>
      </c>
      <c r="I266" s="3"/>
      <c r="J266" s="64"/>
      <c r="K266" s="64"/>
    </row>
    <row r="267" spans="2:11" ht="21" customHeight="1" x14ac:dyDescent="0.3">
      <c r="B267" s="98"/>
      <c r="C267" s="64"/>
      <c r="D267" s="64"/>
      <c r="E267" s="89"/>
      <c r="F267" s="2"/>
      <c r="G267" s="2"/>
      <c r="H267" s="3" t="str">
        <f t="shared" ref="H267" si="24">DATEDIF(F267,G267,"d")&amp;"일"</f>
        <v>0일</v>
      </c>
      <c r="I267" s="3"/>
      <c r="J267" s="64"/>
      <c r="K267" s="64"/>
    </row>
    <row r="268" spans="2:11" ht="21" customHeight="1" x14ac:dyDescent="0.3">
      <c r="B268" s="73" t="s">
        <v>50</v>
      </c>
      <c r="C268" s="73"/>
      <c r="D268" s="73"/>
      <c r="E268" s="73"/>
      <c r="F268" s="73"/>
      <c r="G268" s="73"/>
      <c r="H268" s="26" t="str">
        <f>DATEDIF(SUM(F256:F267),SUM(G256:G267),"d")&amp;"일"</f>
        <v>302일</v>
      </c>
      <c r="I268" s="74"/>
      <c r="J268" s="74"/>
      <c r="K268" s="74"/>
    </row>
    <row r="269" spans="2:11" ht="21" customHeight="1" x14ac:dyDescent="0.3">
      <c r="B269" s="84" t="s">
        <v>21</v>
      </c>
      <c r="C269" s="85"/>
      <c r="D269" s="85"/>
      <c r="E269" s="85"/>
      <c r="F269" s="85"/>
      <c r="G269" s="86"/>
      <c r="H269" s="5" t="str">
        <f>DATEDIF(SUM(F191:F267),SUM(G191:G267),"d")&amp;"일"</f>
        <v>1916일</v>
      </c>
      <c r="I269" s="8"/>
      <c r="J269" s="13"/>
      <c r="K269" s="9"/>
    </row>
    <row r="270" spans="2:11" ht="21" customHeight="1" x14ac:dyDescent="0.3"/>
    <row r="271" spans="2:11" ht="21" customHeight="1" x14ac:dyDescent="0.3">
      <c r="B271" s="7" t="s">
        <v>10</v>
      </c>
    </row>
    <row r="272" spans="2:11" ht="21" customHeight="1" x14ac:dyDescent="0.3">
      <c r="B272" t="s">
        <v>47</v>
      </c>
    </row>
    <row r="273" spans="2:20" ht="21" customHeight="1" x14ac:dyDescent="0.3">
      <c r="B273" s="65" t="s">
        <v>24</v>
      </c>
      <c r="C273" s="65"/>
      <c r="D273" s="65"/>
      <c r="E273" s="65"/>
      <c r="F273" s="65" t="s">
        <v>16</v>
      </c>
      <c r="G273" s="65"/>
      <c r="H273" s="65"/>
      <c r="I273" s="65" t="s">
        <v>1</v>
      </c>
      <c r="J273" s="65" t="s">
        <v>2</v>
      </c>
      <c r="K273" s="65"/>
    </row>
    <row r="274" spans="2:20" ht="21" customHeight="1" x14ac:dyDescent="0.3">
      <c r="B274" s="5" t="s">
        <v>29</v>
      </c>
      <c r="C274" s="84" t="s">
        <v>25</v>
      </c>
      <c r="D274" s="86"/>
      <c r="E274" s="5" t="s">
        <v>30</v>
      </c>
      <c r="F274" s="5" t="s">
        <v>15</v>
      </c>
      <c r="G274" s="5" t="s">
        <v>4</v>
      </c>
      <c r="H274" s="5" t="s">
        <v>20</v>
      </c>
      <c r="I274" s="65"/>
      <c r="J274" s="65"/>
      <c r="K274" s="65"/>
    </row>
    <row r="275" spans="2:20" ht="21" customHeight="1" x14ac:dyDescent="0.3">
      <c r="B275" s="1" t="s">
        <v>28</v>
      </c>
      <c r="C275" s="68" t="s">
        <v>9</v>
      </c>
      <c r="D275" s="69"/>
      <c r="E275" s="2" t="s">
        <v>31</v>
      </c>
      <c r="F275" s="2">
        <v>34759</v>
      </c>
      <c r="G275" s="2">
        <v>42906</v>
      </c>
      <c r="H275" s="3" t="str">
        <f>DATEDIF(F275,G275,"d")&amp;"일"</f>
        <v>8147일</v>
      </c>
      <c r="I275" s="20" t="s">
        <v>43</v>
      </c>
      <c r="J275" s="64" t="s">
        <v>44</v>
      </c>
      <c r="K275" s="64"/>
    </row>
    <row r="276" spans="2:20" ht="21" customHeight="1" x14ac:dyDescent="0.3">
      <c r="B276" s="1"/>
      <c r="C276" s="68"/>
      <c r="D276" s="69"/>
      <c r="E276" s="2"/>
      <c r="F276" s="2"/>
      <c r="G276" s="2"/>
      <c r="H276" s="3" t="str">
        <f t="shared" ref="H276:H279" si="25">DATEDIF(F276,G276,"d")&amp;"일"</f>
        <v>0일</v>
      </c>
      <c r="I276" s="3"/>
      <c r="J276" s="64"/>
      <c r="K276" s="64"/>
    </row>
    <row r="277" spans="2:20" ht="21" customHeight="1" x14ac:dyDescent="0.3">
      <c r="B277" s="1"/>
      <c r="C277" s="68"/>
      <c r="D277" s="69"/>
      <c r="E277" s="2"/>
      <c r="F277" s="2"/>
      <c r="G277" s="2"/>
      <c r="H277" s="3" t="str">
        <f t="shared" si="25"/>
        <v>0일</v>
      </c>
      <c r="I277" s="3"/>
      <c r="J277" s="64"/>
      <c r="K277" s="64"/>
    </row>
    <row r="278" spans="2:20" ht="21" customHeight="1" x14ac:dyDescent="0.3">
      <c r="B278" s="1"/>
      <c r="C278" s="68"/>
      <c r="D278" s="69"/>
      <c r="E278" s="2"/>
      <c r="F278" s="2"/>
      <c r="G278" s="2"/>
      <c r="H278" s="3" t="str">
        <f t="shared" si="25"/>
        <v>0일</v>
      </c>
      <c r="I278" s="3"/>
      <c r="J278" s="64"/>
      <c r="K278" s="64"/>
    </row>
    <row r="279" spans="2:20" ht="21" customHeight="1" x14ac:dyDescent="0.3">
      <c r="B279" s="1"/>
      <c r="C279" s="68"/>
      <c r="D279" s="69"/>
      <c r="E279" s="2"/>
      <c r="F279" s="2"/>
      <c r="G279" s="2"/>
      <c r="H279" s="3" t="str">
        <f t="shared" si="25"/>
        <v>0일</v>
      </c>
      <c r="I279" s="3"/>
      <c r="J279" s="64"/>
      <c r="K279" s="64"/>
    </row>
    <row r="280" spans="2:20" ht="21" customHeight="1" x14ac:dyDescent="0.3">
      <c r="B280" s="84" t="s">
        <v>21</v>
      </c>
      <c r="C280" s="85"/>
      <c r="D280" s="85"/>
      <c r="E280" s="85"/>
      <c r="F280" s="85"/>
      <c r="G280" s="86"/>
      <c r="H280" s="5" t="str">
        <f>DATEDIF(SUM(F275:F279),SUM(G275:G279),"d")&amp;"일"</f>
        <v>8147일</v>
      </c>
      <c r="I280" s="84"/>
      <c r="J280" s="85"/>
      <c r="K280" s="86"/>
    </row>
    <row r="281" spans="2:20" ht="21" customHeight="1" x14ac:dyDescent="0.3"/>
    <row r="282" spans="2:20" ht="36.75" customHeight="1" x14ac:dyDescent="0.3">
      <c r="E282" s="17">
        <v>44752</v>
      </c>
      <c r="H282" s="90" t="s">
        <v>13</v>
      </c>
      <c r="I282" s="90"/>
      <c r="J282" s="90"/>
      <c r="K282" s="90"/>
    </row>
    <row r="283" spans="2:20" x14ac:dyDescent="0.3">
      <c r="C283" s="17"/>
      <c r="D283" s="17"/>
      <c r="E283" s="17"/>
      <c r="F283" s="17"/>
      <c r="G283" s="16"/>
      <c r="H283" s="16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</sheetData>
  <sheetProtection algorithmName="SHA-512" hashValue="A3e09dQ4nHAl9mY05UUpI0BO/WBUDimAe2UVOgrC4J6WvJK2vNzINF6XjQIU/V5qCRLGxDhdGMtRfHnUcb8yHA==" saltValue="b8wej+gQfiHznKPOhtr+sA==" spinCount="100000" sheet="1" objects="1" scenarios="1"/>
  <mergeCells count="415">
    <mergeCell ref="B255:G255"/>
    <mergeCell ref="I255:K255"/>
    <mergeCell ref="B268:G268"/>
    <mergeCell ref="I268:K268"/>
    <mergeCell ref="B182:G182"/>
    <mergeCell ref="I182:K182"/>
    <mergeCell ref="B203:G203"/>
    <mergeCell ref="I203:K203"/>
    <mergeCell ref="B216:G216"/>
    <mergeCell ref="I216:K216"/>
    <mergeCell ref="B229:G229"/>
    <mergeCell ref="I229:K229"/>
    <mergeCell ref="B242:G242"/>
    <mergeCell ref="I242:K242"/>
    <mergeCell ref="D249:D254"/>
    <mergeCell ref="E249:E254"/>
    <mergeCell ref="J249:K249"/>
    <mergeCell ref="J250:K250"/>
    <mergeCell ref="J251:K251"/>
    <mergeCell ref="J252:K252"/>
    <mergeCell ref="J253:K253"/>
    <mergeCell ref="J254:K254"/>
    <mergeCell ref="B243:B254"/>
    <mergeCell ref="C243:C254"/>
    <mergeCell ref="B117:G117"/>
    <mergeCell ref="I117:K117"/>
    <mergeCell ref="B130:G130"/>
    <mergeCell ref="I130:K130"/>
    <mergeCell ref="B143:G143"/>
    <mergeCell ref="I143:K143"/>
    <mergeCell ref="B156:G156"/>
    <mergeCell ref="I156:K156"/>
    <mergeCell ref="B169:G169"/>
    <mergeCell ref="I169:K169"/>
    <mergeCell ref="C144:C155"/>
    <mergeCell ref="B144:B155"/>
    <mergeCell ref="J149:K149"/>
    <mergeCell ref="J148:K148"/>
    <mergeCell ref="J147:K147"/>
    <mergeCell ref="J146:K146"/>
    <mergeCell ref="E144:E149"/>
    <mergeCell ref="D144:D149"/>
    <mergeCell ref="J162:K162"/>
    <mergeCell ref="J161:K161"/>
    <mergeCell ref="J160:K160"/>
    <mergeCell ref="J159:K159"/>
    <mergeCell ref="J168:K168"/>
    <mergeCell ref="J167:K167"/>
    <mergeCell ref="B70:G70"/>
    <mergeCell ref="I70:K70"/>
    <mergeCell ref="B83:G83"/>
    <mergeCell ref="I83:K83"/>
    <mergeCell ref="B96:G96"/>
    <mergeCell ref="I96:K96"/>
    <mergeCell ref="J94:K94"/>
    <mergeCell ref="J67:K67"/>
    <mergeCell ref="J68:K68"/>
    <mergeCell ref="J78:K78"/>
    <mergeCell ref="J73:K73"/>
    <mergeCell ref="J74:K74"/>
    <mergeCell ref="J75:K75"/>
    <mergeCell ref="B71:B82"/>
    <mergeCell ref="C71:C82"/>
    <mergeCell ref="D71:D76"/>
    <mergeCell ref="E71:E76"/>
    <mergeCell ref="J71:K71"/>
    <mergeCell ref="J72:K72"/>
    <mergeCell ref="J76:K76"/>
    <mergeCell ref="B269:G269"/>
    <mergeCell ref="D262:D267"/>
    <mergeCell ref="E262:E267"/>
    <mergeCell ref="J262:K262"/>
    <mergeCell ref="J263:K263"/>
    <mergeCell ref="J264:K264"/>
    <mergeCell ref="J265:K265"/>
    <mergeCell ref="J266:K266"/>
    <mergeCell ref="J267:K267"/>
    <mergeCell ref="B256:B267"/>
    <mergeCell ref="C256:C267"/>
    <mergeCell ref="D256:D261"/>
    <mergeCell ref="E256:E261"/>
    <mergeCell ref="J256:K256"/>
    <mergeCell ref="J257:K257"/>
    <mergeCell ref="J258:K258"/>
    <mergeCell ref="J259:K259"/>
    <mergeCell ref="J260:K260"/>
    <mergeCell ref="J261:K261"/>
    <mergeCell ref="D243:D248"/>
    <mergeCell ref="E243:E248"/>
    <mergeCell ref="J243:K243"/>
    <mergeCell ref="J244:K244"/>
    <mergeCell ref="J245:K245"/>
    <mergeCell ref="J246:K246"/>
    <mergeCell ref="J247:K247"/>
    <mergeCell ref="J248:K248"/>
    <mergeCell ref="D236:D241"/>
    <mergeCell ref="E236:E241"/>
    <mergeCell ref="J236:K236"/>
    <mergeCell ref="J237:K237"/>
    <mergeCell ref="J238:K238"/>
    <mergeCell ref="J239:K239"/>
    <mergeCell ref="J240:K240"/>
    <mergeCell ref="J241:K241"/>
    <mergeCell ref="B230:B241"/>
    <mergeCell ref="C230:C241"/>
    <mergeCell ref="D230:D235"/>
    <mergeCell ref="E230:E235"/>
    <mergeCell ref="J230:K230"/>
    <mergeCell ref="J231:K231"/>
    <mergeCell ref="J232:K232"/>
    <mergeCell ref="J233:K233"/>
    <mergeCell ref="J234:K234"/>
    <mergeCell ref="J235:K235"/>
    <mergeCell ref="D223:D228"/>
    <mergeCell ref="E223:E228"/>
    <mergeCell ref="J223:K223"/>
    <mergeCell ref="J224:K224"/>
    <mergeCell ref="J225:K225"/>
    <mergeCell ref="J226:K226"/>
    <mergeCell ref="J227:K227"/>
    <mergeCell ref="J228:K228"/>
    <mergeCell ref="B217:B228"/>
    <mergeCell ref="C217:C228"/>
    <mergeCell ref="D217:D222"/>
    <mergeCell ref="E217:E222"/>
    <mergeCell ref="J217:K217"/>
    <mergeCell ref="J218:K218"/>
    <mergeCell ref="J219:K219"/>
    <mergeCell ref="J220:K220"/>
    <mergeCell ref="J221:K221"/>
    <mergeCell ref="J222:K222"/>
    <mergeCell ref="D210:D215"/>
    <mergeCell ref="E210:E215"/>
    <mergeCell ref="J210:K210"/>
    <mergeCell ref="J211:K211"/>
    <mergeCell ref="J212:K212"/>
    <mergeCell ref="J213:K213"/>
    <mergeCell ref="J214:K214"/>
    <mergeCell ref="J215:K215"/>
    <mergeCell ref="B204:B215"/>
    <mergeCell ref="C204:C215"/>
    <mergeCell ref="D204:D209"/>
    <mergeCell ref="E204:E209"/>
    <mergeCell ref="J204:K204"/>
    <mergeCell ref="J205:K205"/>
    <mergeCell ref="J206:K206"/>
    <mergeCell ref="J207:K207"/>
    <mergeCell ref="J208:K208"/>
    <mergeCell ref="J209:K209"/>
    <mergeCell ref="I189:I190"/>
    <mergeCell ref="J189:K190"/>
    <mergeCell ref="B191:B202"/>
    <mergeCell ref="C191:C202"/>
    <mergeCell ref="D191:D196"/>
    <mergeCell ref="E191:E196"/>
    <mergeCell ref="J191:K191"/>
    <mergeCell ref="J192:K192"/>
    <mergeCell ref="J193:K193"/>
    <mergeCell ref="J194:K194"/>
    <mergeCell ref="J195:K195"/>
    <mergeCell ref="J196:K196"/>
    <mergeCell ref="D197:D202"/>
    <mergeCell ref="E197:E202"/>
    <mergeCell ref="J197:K197"/>
    <mergeCell ref="J198:K198"/>
    <mergeCell ref="J199:K199"/>
    <mergeCell ref="J200:K200"/>
    <mergeCell ref="J201:K201"/>
    <mergeCell ref="J202:K202"/>
    <mergeCell ref="H185:K185"/>
    <mergeCell ref="B183:G183"/>
    <mergeCell ref="B187:E187"/>
    <mergeCell ref="B189:B190"/>
    <mergeCell ref="C189:C190"/>
    <mergeCell ref="D189:D190"/>
    <mergeCell ref="E189:E190"/>
    <mergeCell ref="F189:H189"/>
    <mergeCell ref="E150:E155"/>
    <mergeCell ref="D150:D155"/>
    <mergeCell ref="J155:K155"/>
    <mergeCell ref="J154:K154"/>
    <mergeCell ref="J153:K153"/>
    <mergeCell ref="J152:K152"/>
    <mergeCell ref="J151:K151"/>
    <mergeCell ref="J150:K150"/>
    <mergeCell ref="J158:K158"/>
    <mergeCell ref="J157:K157"/>
    <mergeCell ref="E157:E162"/>
    <mergeCell ref="D157:D162"/>
    <mergeCell ref="C157:C168"/>
    <mergeCell ref="B157:B168"/>
    <mergeCell ref="E163:E168"/>
    <mergeCell ref="D163:D168"/>
    <mergeCell ref="J166:K166"/>
    <mergeCell ref="J165:K165"/>
    <mergeCell ref="J164:K164"/>
    <mergeCell ref="J163:K163"/>
    <mergeCell ref="J171:K171"/>
    <mergeCell ref="J170:K170"/>
    <mergeCell ref="E170:E175"/>
    <mergeCell ref="D170:D175"/>
    <mergeCell ref="C170:C181"/>
    <mergeCell ref="B170:B181"/>
    <mergeCell ref="E176:E181"/>
    <mergeCell ref="D176:D181"/>
    <mergeCell ref="J175:K175"/>
    <mergeCell ref="J174:K174"/>
    <mergeCell ref="J173:K173"/>
    <mergeCell ref="J172:K172"/>
    <mergeCell ref="J181:K181"/>
    <mergeCell ref="J180:K180"/>
    <mergeCell ref="J179:K179"/>
    <mergeCell ref="J178:K178"/>
    <mergeCell ref="J177:K177"/>
    <mergeCell ref="J176:K176"/>
    <mergeCell ref="B101:E101"/>
    <mergeCell ref="C103:C104"/>
    <mergeCell ref="D103:D104"/>
    <mergeCell ref="E103:E104"/>
    <mergeCell ref="B103:B104"/>
    <mergeCell ref="J145:K145"/>
    <mergeCell ref="J144:K144"/>
    <mergeCell ref="D137:D142"/>
    <mergeCell ref="E137:E142"/>
    <mergeCell ref="J137:K137"/>
    <mergeCell ref="J138:K138"/>
    <mergeCell ref="J139:K139"/>
    <mergeCell ref="J140:K140"/>
    <mergeCell ref="J141:K141"/>
    <mergeCell ref="J142:K142"/>
    <mergeCell ref="B131:B142"/>
    <mergeCell ref="C131:C142"/>
    <mergeCell ref="D131:D136"/>
    <mergeCell ref="E131:E136"/>
    <mergeCell ref="J131:K131"/>
    <mergeCell ref="J132:K132"/>
    <mergeCell ref="J133:K133"/>
    <mergeCell ref="J134:K134"/>
    <mergeCell ref="J135:K135"/>
    <mergeCell ref="J136:K136"/>
    <mergeCell ref="J122:K122"/>
    <mergeCell ref="J123:K123"/>
    <mergeCell ref="D124:D129"/>
    <mergeCell ref="E124:E129"/>
    <mergeCell ref="J124:K124"/>
    <mergeCell ref="J125:K125"/>
    <mergeCell ref="J126:K126"/>
    <mergeCell ref="J127:K127"/>
    <mergeCell ref="J128:K128"/>
    <mergeCell ref="J129:K129"/>
    <mergeCell ref="H282:K282"/>
    <mergeCell ref="J13:K13"/>
    <mergeCell ref="J14:K14"/>
    <mergeCell ref="J15:K15"/>
    <mergeCell ref="J18:K18"/>
    <mergeCell ref="C105:C116"/>
    <mergeCell ref="D105:D110"/>
    <mergeCell ref="E105:E110"/>
    <mergeCell ref="J105:K105"/>
    <mergeCell ref="J106:K106"/>
    <mergeCell ref="B280:G280"/>
    <mergeCell ref="I280:K280"/>
    <mergeCell ref="H99:K99"/>
    <mergeCell ref="B105:B116"/>
    <mergeCell ref="D111:D116"/>
    <mergeCell ref="E111:E116"/>
    <mergeCell ref="C279:D279"/>
    <mergeCell ref="J279:K279"/>
    <mergeCell ref="C276:D276"/>
    <mergeCell ref="J276:K276"/>
    <mergeCell ref="C277:D277"/>
    <mergeCell ref="J277:K277"/>
    <mergeCell ref="C278:D278"/>
    <mergeCell ref="J278:K278"/>
    <mergeCell ref="B273:E273"/>
    <mergeCell ref="F273:H273"/>
    <mergeCell ref="I273:I274"/>
    <mergeCell ref="J273:K274"/>
    <mergeCell ref="C274:D274"/>
    <mergeCell ref="C275:D275"/>
    <mergeCell ref="J275:K275"/>
    <mergeCell ref="J86:K86"/>
    <mergeCell ref="J87:K87"/>
    <mergeCell ref="J112:K112"/>
    <mergeCell ref="J113:K113"/>
    <mergeCell ref="J114:K114"/>
    <mergeCell ref="D84:D89"/>
    <mergeCell ref="E84:E89"/>
    <mergeCell ref="J115:K115"/>
    <mergeCell ref="J116:K116"/>
    <mergeCell ref="B118:B129"/>
    <mergeCell ref="C118:C129"/>
    <mergeCell ref="D118:D123"/>
    <mergeCell ref="E118:E123"/>
    <mergeCell ref="J118:K118"/>
    <mergeCell ref="J119:K119"/>
    <mergeCell ref="J120:K120"/>
    <mergeCell ref="J121:K121"/>
    <mergeCell ref="J109:K109"/>
    <mergeCell ref="J110:K110"/>
    <mergeCell ref="J111:K111"/>
    <mergeCell ref="J107:K107"/>
    <mergeCell ref="J108:K108"/>
    <mergeCell ref="J84:K84"/>
    <mergeCell ref="J80:K80"/>
    <mergeCell ref="J88:K88"/>
    <mergeCell ref="J92:K92"/>
    <mergeCell ref="J93:K93"/>
    <mergeCell ref="F103:H103"/>
    <mergeCell ref="I103:I104"/>
    <mergeCell ref="J103:K104"/>
    <mergeCell ref="J19:K19"/>
    <mergeCell ref="J20:K20"/>
    <mergeCell ref="B97:G97"/>
    <mergeCell ref="I97:K97"/>
    <mergeCell ref="H52:K52"/>
    <mergeCell ref="J85:K85"/>
    <mergeCell ref="J89:K89"/>
    <mergeCell ref="D90:D95"/>
    <mergeCell ref="E90:E95"/>
    <mergeCell ref="J90:K90"/>
    <mergeCell ref="J91:K91"/>
    <mergeCell ref="J95:K95"/>
    <mergeCell ref="D77:D82"/>
    <mergeCell ref="E77:E82"/>
    <mergeCell ref="J77:K77"/>
    <mergeCell ref="J81:K81"/>
    <mergeCell ref="J82:K82"/>
    <mergeCell ref="B84:B95"/>
    <mergeCell ref="C84:C95"/>
    <mergeCell ref="J65:K65"/>
    <mergeCell ref="J79:K79"/>
    <mergeCell ref="I50:K50"/>
    <mergeCell ref="J59:K59"/>
    <mergeCell ref="J60:K60"/>
    <mergeCell ref="J61:K61"/>
    <mergeCell ref="B54:D54"/>
    <mergeCell ref="J39:K39"/>
    <mergeCell ref="J40:K40"/>
    <mergeCell ref="J41:K41"/>
    <mergeCell ref="J44:K44"/>
    <mergeCell ref="J45:K45"/>
    <mergeCell ref="J46:K46"/>
    <mergeCell ref="J56:K57"/>
    <mergeCell ref="J47:K47"/>
    <mergeCell ref="B58:B69"/>
    <mergeCell ref="C58:C69"/>
    <mergeCell ref="D58:D63"/>
    <mergeCell ref="E58:E63"/>
    <mergeCell ref="D64:D69"/>
    <mergeCell ref="B49:G49"/>
    <mergeCell ref="I49:K49"/>
    <mergeCell ref="E37:E42"/>
    <mergeCell ref="E43:E48"/>
    <mergeCell ref="B56:E56"/>
    <mergeCell ref="F56:H56"/>
    <mergeCell ref="I56:I57"/>
    <mergeCell ref="J64:K64"/>
    <mergeCell ref="B3:K3"/>
    <mergeCell ref="I5:J5"/>
    <mergeCell ref="J38:K38"/>
    <mergeCell ref="B36:G36"/>
    <mergeCell ref="I36:K36"/>
    <mergeCell ref="E64:E69"/>
    <mergeCell ref="J69:K69"/>
    <mergeCell ref="J17:K17"/>
    <mergeCell ref="J22:K22"/>
    <mergeCell ref="J29:K29"/>
    <mergeCell ref="J30:K30"/>
    <mergeCell ref="J35:K35"/>
    <mergeCell ref="B24:B35"/>
    <mergeCell ref="D17:D22"/>
    <mergeCell ref="E17:E22"/>
    <mergeCell ref="D24:D29"/>
    <mergeCell ref="D30:D35"/>
    <mergeCell ref="J21:K21"/>
    <mergeCell ref="J66:K66"/>
    <mergeCell ref="B50:G50"/>
    <mergeCell ref="J28:K28"/>
    <mergeCell ref="J31:K31"/>
    <mergeCell ref="J25:K25"/>
    <mergeCell ref="J26:K26"/>
    <mergeCell ref="B23:G23"/>
    <mergeCell ref="I23:K23"/>
    <mergeCell ref="D37:D42"/>
    <mergeCell ref="C37:C48"/>
    <mergeCell ref="J42:K42"/>
    <mergeCell ref="J48:K48"/>
    <mergeCell ref="B37:B48"/>
    <mergeCell ref="D43:D48"/>
    <mergeCell ref="J43:K43"/>
    <mergeCell ref="B7:D7"/>
    <mergeCell ref="J62:K62"/>
    <mergeCell ref="J63:K63"/>
    <mergeCell ref="J27:K27"/>
    <mergeCell ref="J32:K32"/>
    <mergeCell ref="J33:K33"/>
    <mergeCell ref="J34:K34"/>
    <mergeCell ref="I9:I10"/>
    <mergeCell ref="J11:K11"/>
    <mergeCell ref="D11:D16"/>
    <mergeCell ref="E11:E16"/>
    <mergeCell ref="J12:K12"/>
    <mergeCell ref="J9:K10"/>
    <mergeCell ref="B11:B22"/>
    <mergeCell ref="C11:C22"/>
    <mergeCell ref="F9:H9"/>
    <mergeCell ref="B9:E9"/>
    <mergeCell ref="J16:K16"/>
    <mergeCell ref="J24:K24"/>
    <mergeCell ref="J37:K37"/>
    <mergeCell ref="J58:K58"/>
    <mergeCell ref="C24:C35"/>
    <mergeCell ref="E24:E29"/>
    <mergeCell ref="E30:E35"/>
  </mergeCells>
  <phoneticPr fontId="1" type="noConversion"/>
  <conditionalFormatting sqref="G12">
    <cfRule type="cellIs" dxfId="261" priority="80" operator="greaterThan">
      <formula>$E$17</formula>
    </cfRule>
  </conditionalFormatting>
  <conditionalFormatting sqref="G11">
    <cfRule type="cellIs" dxfId="260" priority="73" operator="greaterThan">
      <formula>$E$17</formula>
    </cfRule>
  </conditionalFormatting>
  <conditionalFormatting sqref="G13:G16">
    <cfRule type="cellIs" dxfId="259" priority="72" operator="greaterThan">
      <formula>$E$17</formula>
    </cfRule>
  </conditionalFormatting>
  <conditionalFormatting sqref="G11:G16">
    <cfRule type="cellIs" dxfId="258" priority="69" operator="greaterThan">
      <formula>$E$17</formula>
    </cfRule>
  </conditionalFormatting>
  <conditionalFormatting sqref="G24:G29">
    <cfRule type="cellIs" dxfId="257" priority="66" operator="greaterThan">
      <formula>$E$30</formula>
    </cfRule>
  </conditionalFormatting>
  <conditionalFormatting sqref="G30:G35">
    <cfRule type="cellIs" dxfId="256" priority="65" operator="greaterThan">
      <formula>$E$37</formula>
    </cfRule>
  </conditionalFormatting>
  <conditionalFormatting sqref="G37:G42">
    <cfRule type="cellIs" dxfId="255" priority="64" operator="greaterThan">
      <formula>$E$43</formula>
    </cfRule>
  </conditionalFormatting>
  <conditionalFormatting sqref="G58:G63">
    <cfRule type="cellIs" dxfId="254" priority="63" operator="greaterThan">
      <formula>$E$64</formula>
    </cfRule>
  </conditionalFormatting>
  <conditionalFormatting sqref="G64:G69">
    <cfRule type="cellIs" dxfId="253" priority="62" operator="greaterThan">
      <formula>$E$71</formula>
    </cfRule>
  </conditionalFormatting>
  <conditionalFormatting sqref="G71:G76">
    <cfRule type="cellIs" dxfId="252" priority="61" operator="greaterThan">
      <formula>$E$77</formula>
    </cfRule>
  </conditionalFormatting>
  <conditionalFormatting sqref="G77:G82">
    <cfRule type="cellIs" dxfId="251" priority="60" operator="greaterThan">
      <formula>$E$84</formula>
    </cfRule>
  </conditionalFormatting>
  <conditionalFormatting sqref="G84:G89">
    <cfRule type="cellIs" dxfId="250" priority="59" operator="greaterThan">
      <formula>$E$90</formula>
    </cfRule>
  </conditionalFormatting>
  <conditionalFormatting sqref="G105:G110">
    <cfRule type="cellIs" dxfId="249" priority="58" operator="greaterThan">
      <formula>$E$111</formula>
    </cfRule>
  </conditionalFormatting>
  <conditionalFormatting sqref="G111:G116">
    <cfRule type="cellIs" dxfId="248" priority="57" operator="greaterThan">
      <formula>$E$118</formula>
    </cfRule>
  </conditionalFormatting>
  <conditionalFormatting sqref="G118:G123">
    <cfRule type="cellIs" dxfId="247" priority="56" operator="greaterThan">
      <formula>$E$124</formula>
    </cfRule>
  </conditionalFormatting>
  <conditionalFormatting sqref="G124:G129">
    <cfRule type="cellIs" dxfId="246" priority="55" operator="greaterThan">
      <formula>$E$131</formula>
    </cfRule>
  </conditionalFormatting>
  <conditionalFormatting sqref="G131:G136">
    <cfRule type="cellIs" dxfId="245" priority="54" operator="greaterThan">
      <formula>$E$137</formula>
    </cfRule>
  </conditionalFormatting>
  <conditionalFormatting sqref="G137:G142">
    <cfRule type="cellIs" dxfId="244" priority="53" operator="greaterThan">
      <formula>$E$144</formula>
    </cfRule>
  </conditionalFormatting>
  <conditionalFormatting sqref="G144:G149">
    <cfRule type="cellIs" dxfId="243" priority="52" operator="greaterThan">
      <formula>$E$150</formula>
    </cfRule>
  </conditionalFormatting>
  <conditionalFormatting sqref="G150:G155">
    <cfRule type="cellIs" dxfId="242" priority="51" operator="greaterThan">
      <formula>$E$157</formula>
    </cfRule>
  </conditionalFormatting>
  <conditionalFormatting sqref="G157:G162">
    <cfRule type="cellIs" dxfId="241" priority="50" operator="greaterThan">
      <formula>$E$163</formula>
    </cfRule>
  </conditionalFormatting>
  <conditionalFormatting sqref="G163:G168">
    <cfRule type="cellIs" dxfId="240" priority="49" operator="greaterThan">
      <formula>$E$170</formula>
    </cfRule>
  </conditionalFormatting>
  <conditionalFormatting sqref="G170:G175">
    <cfRule type="cellIs" dxfId="239" priority="48" operator="greaterThan">
      <formula>$E$176</formula>
    </cfRule>
  </conditionalFormatting>
  <conditionalFormatting sqref="G191:G196">
    <cfRule type="cellIs" dxfId="238" priority="47" operator="greaterThan">
      <formula>$E$197</formula>
    </cfRule>
  </conditionalFormatting>
  <conditionalFormatting sqref="G197:G202">
    <cfRule type="cellIs" dxfId="237" priority="46" operator="greaterThan">
      <formula>$E$204</formula>
    </cfRule>
  </conditionalFormatting>
  <conditionalFormatting sqref="G204:G209">
    <cfRule type="cellIs" dxfId="236" priority="45" operator="greaterThan">
      <formula>$E$210</formula>
    </cfRule>
  </conditionalFormatting>
  <conditionalFormatting sqref="G210:G215">
    <cfRule type="cellIs" dxfId="235" priority="44" operator="greaterThan">
      <formula>$E$217</formula>
    </cfRule>
  </conditionalFormatting>
  <conditionalFormatting sqref="G217:G222">
    <cfRule type="cellIs" dxfId="234" priority="43" operator="greaterThan">
      <formula>$E$223</formula>
    </cfRule>
  </conditionalFormatting>
  <conditionalFormatting sqref="G223:G228">
    <cfRule type="cellIs" dxfId="233" priority="42" operator="greaterThan">
      <formula>$E$230</formula>
    </cfRule>
  </conditionalFormatting>
  <conditionalFormatting sqref="G230:G235">
    <cfRule type="cellIs" dxfId="232" priority="41" operator="greaterThan">
      <formula>$E$236</formula>
    </cfRule>
  </conditionalFormatting>
  <conditionalFormatting sqref="G236:G241">
    <cfRule type="cellIs" dxfId="231" priority="40" operator="greaterThan">
      <formula>$E$243</formula>
    </cfRule>
  </conditionalFormatting>
  <conditionalFormatting sqref="G243:G248">
    <cfRule type="cellIs" dxfId="230" priority="39" operator="greaterThan">
      <formula>$E$249</formula>
    </cfRule>
  </conditionalFormatting>
  <conditionalFormatting sqref="G249:G254">
    <cfRule type="cellIs" dxfId="229" priority="38" operator="greaterThan">
      <formula>$E$256</formula>
    </cfRule>
  </conditionalFormatting>
  <conditionalFormatting sqref="G256:G261">
    <cfRule type="cellIs" dxfId="228" priority="37" operator="greaterThan">
      <formula>$E$262</formula>
    </cfRule>
  </conditionalFormatting>
  <conditionalFormatting sqref="G17:G22">
    <cfRule type="cellIs" dxfId="227" priority="32" operator="greaterThan">
      <formula>$E$24</formula>
    </cfRule>
  </conditionalFormatting>
  <conditionalFormatting sqref="H23">
    <cfRule type="cellIs" dxfId="226" priority="18" operator="lessThan">
      <formula>"274일"</formula>
    </cfRule>
  </conditionalFormatting>
  <conditionalFormatting sqref="H36">
    <cfRule type="cellIs" dxfId="225" priority="17" operator="lessThan">
      <formula>"274일"</formula>
    </cfRule>
  </conditionalFormatting>
  <conditionalFormatting sqref="H49">
    <cfRule type="cellIs" dxfId="224" priority="16" operator="lessThan">
      <formula>"274일"</formula>
    </cfRule>
  </conditionalFormatting>
  <conditionalFormatting sqref="H70">
    <cfRule type="cellIs" dxfId="223" priority="15" operator="lessThan">
      <formula>"274일"</formula>
    </cfRule>
  </conditionalFormatting>
  <conditionalFormatting sqref="H83">
    <cfRule type="cellIs" dxfId="222" priority="14" operator="lessThan">
      <formula>"274일"</formula>
    </cfRule>
  </conditionalFormatting>
  <conditionalFormatting sqref="H96">
    <cfRule type="cellIs" dxfId="221" priority="13" operator="lessThan">
      <formula>"274일"</formula>
    </cfRule>
  </conditionalFormatting>
  <conditionalFormatting sqref="H117">
    <cfRule type="cellIs" dxfId="220" priority="12" operator="lessThan">
      <formula>"243일"</formula>
    </cfRule>
  </conditionalFormatting>
  <conditionalFormatting sqref="H130">
    <cfRule type="cellIs" dxfId="219" priority="11" operator="lessThan">
      <formula>"243일"</formula>
    </cfRule>
  </conditionalFormatting>
  <conditionalFormatting sqref="H143">
    <cfRule type="cellIs" dxfId="218" priority="10" operator="lessThan">
      <formula>"243일"</formula>
    </cfRule>
  </conditionalFormatting>
  <conditionalFormatting sqref="H156">
    <cfRule type="cellIs" dxfId="217" priority="9" operator="lessThan">
      <formula>"243일"</formula>
    </cfRule>
  </conditionalFormatting>
  <conditionalFormatting sqref="H169">
    <cfRule type="cellIs" dxfId="216" priority="8" operator="lessThan">
      <formula>"243일"</formula>
    </cfRule>
  </conditionalFormatting>
  <conditionalFormatting sqref="H182">
    <cfRule type="cellIs" dxfId="215" priority="7" operator="lessThan">
      <formula>"243일"</formula>
    </cfRule>
  </conditionalFormatting>
  <conditionalFormatting sqref="H203">
    <cfRule type="cellIs" dxfId="214" priority="6" operator="lessThan">
      <formula>"243일"</formula>
    </cfRule>
  </conditionalFormatting>
  <conditionalFormatting sqref="H216">
    <cfRule type="cellIs" dxfId="213" priority="5" operator="lessThan">
      <formula>"243일"</formula>
    </cfRule>
  </conditionalFormatting>
  <conditionalFormatting sqref="H229">
    <cfRule type="cellIs" dxfId="212" priority="4" operator="lessThan">
      <formula>"243일"</formula>
    </cfRule>
  </conditionalFormatting>
  <conditionalFormatting sqref="H242">
    <cfRule type="cellIs" dxfId="211" priority="3" operator="lessThan">
      <formula>"243일"</formula>
    </cfRule>
  </conditionalFormatting>
  <conditionalFormatting sqref="H255">
    <cfRule type="cellIs" dxfId="210" priority="2" operator="lessThan">
      <formula>"243일"</formula>
    </cfRule>
  </conditionalFormatting>
  <conditionalFormatting sqref="H268">
    <cfRule type="cellIs" dxfId="209" priority="1" operator="lessThan">
      <formula>"243일"</formula>
    </cfRule>
  </conditionalFormatting>
  <dataValidations disablePrompts="1" count="1">
    <dataValidation type="list" allowBlank="1" showInputMessage="1" showErrorMessage="1" errorTitle="학생과의 관계를 선택하시오" error="학생과의 관계를 선택하시오" promptTitle="선택사항" prompt="학생과의 관계를 선택하시오" sqref="C275:C279">
      <formula1>$M$105:$M$106</formula1>
    </dataValidation>
  </dataValidations>
  <pageMargins left="0.51181102362204722" right="0.55118110236220474" top="0.74803149606299213" bottom="0.74803149606299213" header="0.31496062992125984" footer="0.31496062992125984"/>
  <pageSetup paperSize="9" scale="55" orientation="portrait" copies="3" r:id="rId1"/>
  <rowBreaks count="5" manualBreakCount="5">
    <brk id="53" max="10" man="1"/>
    <brk id="100" max="10" man="1"/>
    <brk id="143" max="10" man="1"/>
    <brk id="186" max="10" man="1"/>
    <brk id="22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4"/>
  <sheetViews>
    <sheetView view="pageBreakPreview" zoomScale="70" zoomScaleNormal="85" zoomScaleSheetLayoutView="70" workbookViewId="0">
      <selection activeCell="B2" sqref="B2:K2"/>
    </sheetView>
  </sheetViews>
  <sheetFormatPr defaultColWidth="9" defaultRowHeight="16.5" x14ac:dyDescent="0.3"/>
  <cols>
    <col min="1" max="1" width="2.75" style="31" customWidth="1"/>
    <col min="2" max="2" width="20.375" style="31" bestFit="1" customWidth="1"/>
    <col min="3" max="4" width="10.5" style="31" customWidth="1"/>
    <col min="5" max="7" width="17.125" style="31" bestFit="1" customWidth="1"/>
    <col min="8" max="11" width="10.5" style="31" customWidth="1"/>
    <col min="12" max="12" width="9" style="31"/>
    <col min="13" max="13" width="0" style="31" hidden="1" customWidth="1"/>
    <col min="14" max="16384" width="9" style="31"/>
  </cols>
  <sheetData>
    <row r="1" spans="2:11" ht="17.25" thickBot="1" x14ac:dyDescent="0.35"/>
    <row r="2" spans="2:11" ht="39" thickBot="1" x14ac:dyDescent="0.35">
      <c r="B2" s="117" t="s">
        <v>56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ht="16.5" customHeight="1" x14ac:dyDescent="0.3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27" customHeight="1" x14ac:dyDescent="0.3">
      <c r="B4" s="33" t="s">
        <v>6</v>
      </c>
      <c r="C4" s="34"/>
      <c r="E4" s="33" t="s">
        <v>7</v>
      </c>
      <c r="F4" s="35"/>
      <c r="H4" s="33" t="s">
        <v>8</v>
      </c>
      <c r="I4" s="99"/>
      <c r="J4" s="99"/>
    </row>
    <row r="5" spans="2:11" ht="27" customHeight="1" x14ac:dyDescent="0.3">
      <c r="B5" s="36"/>
      <c r="C5" s="37"/>
      <c r="E5" s="38"/>
      <c r="F5" s="39"/>
      <c r="H5" s="38"/>
      <c r="I5" s="40"/>
      <c r="J5" s="40"/>
    </row>
    <row r="6" spans="2:11" ht="24.75" customHeight="1" x14ac:dyDescent="0.3">
      <c r="B6" s="120" t="s">
        <v>48</v>
      </c>
      <c r="C6" s="120"/>
      <c r="D6" s="120"/>
    </row>
    <row r="7" spans="2:11" ht="24.75" customHeight="1" x14ac:dyDescent="0.3">
      <c r="B7" s="31" t="s">
        <v>23</v>
      </c>
    </row>
    <row r="8" spans="2:11" ht="22.5" customHeight="1" x14ac:dyDescent="0.3">
      <c r="B8" s="106" t="s">
        <v>17</v>
      </c>
      <c r="C8" s="106"/>
      <c r="D8" s="106"/>
      <c r="E8" s="106"/>
      <c r="F8" s="106" t="s">
        <v>16</v>
      </c>
      <c r="G8" s="106"/>
      <c r="H8" s="106"/>
      <c r="I8" s="106" t="s">
        <v>1</v>
      </c>
      <c r="J8" s="106" t="s">
        <v>2</v>
      </c>
      <c r="K8" s="106"/>
    </row>
    <row r="9" spans="2:11" ht="22.5" customHeight="1" x14ac:dyDescent="0.3">
      <c r="B9" s="41" t="s">
        <v>0</v>
      </c>
      <c r="C9" s="41" t="s">
        <v>3</v>
      </c>
      <c r="D9" s="41" t="s">
        <v>19</v>
      </c>
      <c r="E9" s="41" t="s">
        <v>14</v>
      </c>
      <c r="F9" s="41" t="s">
        <v>15</v>
      </c>
      <c r="G9" s="41" t="s">
        <v>4</v>
      </c>
      <c r="H9" s="41" t="s">
        <v>22</v>
      </c>
      <c r="I9" s="106"/>
      <c r="J9" s="106"/>
      <c r="K9" s="106"/>
    </row>
    <row r="10" spans="2:11" ht="22.5" customHeight="1" x14ac:dyDescent="0.3">
      <c r="B10" s="121"/>
      <c r="C10" s="99">
        <v>7</v>
      </c>
      <c r="D10" s="99">
        <v>1</v>
      </c>
      <c r="E10" s="116"/>
      <c r="F10" s="30"/>
      <c r="G10" s="30"/>
      <c r="H10" s="27" t="str">
        <f>DATEDIF(F10,G10,"d")&amp;"일"</f>
        <v>0일</v>
      </c>
      <c r="I10" s="34"/>
      <c r="J10" s="99"/>
      <c r="K10" s="99"/>
    </row>
    <row r="11" spans="2:11" ht="22.5" customHeight="1" x14ac:dyDescent="0.3">
      <c r="B11" s="122"/>
      <c r="C11" s="99"/>
      <c r="D11" s="99"/>
      <c r="E11" s="116"/>
      <c r="F11" s="30"/>
      <c r="G11" s="30"/>
      <c r="H11" s="27" t="str">
        <f>DATEDIF(F11,G11,"d")&amp;"일"</f>
        <v>0일</v>
      </c>
      <c r="I11" s="34"/>
      <c r="J11" s="99"/>
      <c r="K11" s="99"/>
    </row>
    <row r="12" spans="2:11" ht="22.5" customHeight="1" x14ac:dyDescent="0.3">
      <c r="B12" s="122"/>
      <c r="C12" s="99"/>
      <c r="D12" s="99"/>
      <c r="E12" s="116"/>
      <c r="F12" s="30"/>
      <c r="G12" s="30"/>
      <c r="H12" s="27" t="str">
        <f t="shared" ref="H12:H15" si="0">DATEDIF(F12,G12,"d")&amp;"일"</f>
        <v>0일</v>
      </c>
      <c r="I12" s="34"/>
      <c r="J12" s="99"/>
      <c r="K12" s="99"/>
    </row>
    <row r="13" spans="2:11" ht="22.5" customHeight="1" x14ac:dyDescent="0.3">
      <c r="B13" s="122"/>
      <c r="C13" s="99"/>
      <c r="D13" s="99"/>
      <c r="E13" s="116"/>
      <c r="F13" s="30"/>
      <c r="G13" s="30"/>
      <c r="H13" s="27" t="str">
        <f t="shared" si="0"/>
        <v>0일</v>
      </c>
      <c r="I13" s="34"/>
      <c r="J13" s="99"/>
      <c r="K13" s="99"/>
    </row>
    <row r="14" spans="2:11" ht="22.5" customHeight="1" x14ac:dyDescent="0.3">
      <c r="B14" s="122"/>
      <c r="C14" s="99"/>
      <c r="D14" s="99"/>
      <c r="E14" s="116"/>
      <c r="F14" s="30"/>
      <c r="G14" s="30"/>
      <c r="H14" s="27" t="str">
        <f t="shared" si="0"/>
        <v>0일</v>
      </c>
      <c r="I14" s="34"/>
      <c r="J14" s="99"/>
      <c r="K14" s="99"/>
    </row>
    <row r="15" spans="2:11" ht="22.5" customHeight="1" x14ac:dyDescent="0.3">
      <c r="B15" s="123"/>
      <c r="C15" s="99"/>
      <c r="D15" s="99"/>
      <c r="E15" s="116"/>
      <c r="F15" s="30"/>
      <c r="G15" s="30"/>
      <c r="H15" s="27" t="str">
        <f t="shared" si="0"/>
        <v>0일</v>
      </c>
      <c r="I15" s="34"/>
      <c r="J15" s="99"/>
      <c r="K15" s="99"/>
    </row>
    <row r="16" spans="2:11" ht="22.5" customHeight="1" x14ac:dyDescent="0.3">
      <c r="B16" s="124"/>
      <c r="C16" s="99"/>
      <c r="D16" s="99">
        <v>2</v>
      </c>
      <c r="E16" s="116"/>
      <c r="F16" s="30"/>
      <c r="G16" s="30"/>
      <c r="H16" s="27" t="str">
        <f>DATEDIF(F16,G16,"d")&amp;"일"</f>
        <v>0일</v>
      </c>
      <c r="I16" s="34"/>
      <c r="J16" s="99"/>
      <c r="K16" s="99"/>
    </row>
    <row r="17" spans="2:11" ht="22.5" customHeight="1" x14ac:dyDescent="0.3">
      <c r="B17" s="125"/>
      <c r="C17" s="99"/>
      <c r="D17" s="99"/>
      <c r="E17" s="116"/>
      <c r="F17" s="30"/>
      <c r="G17" s="30"/>
      <c r="H17" s="27" t="str">
        <f t="shared" ref="H17:H21" si="1">DATEDIF(F17,G17,"d")&amp;"일"</f>
        <v>0일</v>
      </c>
      <c r="I17" s="34"/>
      <c r="J17" s="99"/>
      <c r="K17" s="99"/>
    </row>
    <row r="18" spans="2:11" ht="22.5" customHeight="1" x14ac:dyDescent="0.3">
      <c r="B18" s="125"/>
      <c r="C18" s="99"/>
      <c r="D18" s="99"/>
      <c r="E18" s="116"/>
      <c r="F18" s="30"/>
      <c r="G18" s="30"/>
      <c r="H18" s="27" t="str">
        <f t="shared" si="1"/>
        <v>0일</v>
      </c>
      <c r="I18" s="34"/>
      <c r="J18" s="99"/>
      <c r="K18" s="99"/>
    </row>
    <row r="19" spans="2:11" ht="22.5" customHeight="1" x14ac:dyDescent="0.3">
      <c r="B19" s="125"/>
      <c r="C19" s="99"/>
      <c r="D19" s="99"/>
      <c r="E19" s="116"/>
      <c r="F19" s="30"/>
      <c r="G19" s="30"/>
      <c r="H19" s="27" t="str">
        <f t="shared" si="1"/>
        <v>0일</v>
      </c>
      <c r="I19" s="34"/>
      <c r="J19" s="99"/>
      <c r="K19" s="99"/>
    </row>
    <row r="20" spans="2:11" ht="22.5" customHeight="1" x14ac:dyDescent="0.3">
      <c r="B20" s="125"/>
      <c r="C20" s="99"/>
      <c r="D20" s="99"/>
      <c r="E20" s="116"/>
      <c r="F20" s="30"/>
      <c r="G20" s="30"/>
      <c r="H20" s="27" t="str">
        <f t="shared" si="1"/>
        <v>0일</v>
      </c>
      <c r="I20" s="34"/>
      <c r="J20" s="99"/>
      <c r="K20" s="99"/>
    </row>
    <row r="21" spans="2:11" ht="22.5" customHeight="1" x14ac:dyDescent="0.3">
      <c r="B21" s="126"/>
      <c r="C21" s="99"/>
      <c r="D21" s="99"/>
      <c r="E21" s="116"/>
      <c r="F21" s="30"/>
      <c r="G21" s="30"/>
      <c r="H21" s="27" t="str">
        <f t="shared" si="1"/>
        <v>0일</v>
      </c>
      <c r="I21" s="34"/>
      <c r="J21" s="99"/>
      <c r="K21" s="99"/>
    </row>
    <row r="22" spans="2:11" ht="22.5" customHeight="1" x14ac:dyDescent="0.3">
      <c r="B22" s="112" t="s">
        <v>50</v>
      </c>
      <c r="C22" s="112"/>
      <c r="D22" s="112"/>
      <c r="E22" s="112"/>
      <c r="F22" s="112"/>
      <c r="G22" s="112"/>
      <c r="H22" s="28" t="str">
        <f>DATEDIF(SUM(F10:F21),SUM(G10:G21),"d")&amp;"일"</f>
        <v>0일</v>
      </c>
      <c r="I22" s="113"/>
      <c r="J22" s="113"/>
      <c r="K22" s="113"/>
    </row>
    <row r="23" spans="2:11" ht="22.5" customHeight="1" x14ac:dyDescent="0.3">
      <c r="B23" s="109"/>
      <c r="C23" s="99">
        <v>8</v>
      </c>
      <c r="D23" s="99">
        <v>1</v>
      </c>
      <c r="E23" s="116"/>
      <c r="F23" s="30"/>
      <c r="G23" s="30"/>
      <c r="H23" s="27" t="str">
        <f>DATEDIF(F23,G23,"d")&amp;"일"</f>
        <v>0일</v>
      </c>
      <c r="I23" s="51"/>
      <c r="J23" s="99"/>
      <c r="K23" s="99"/>
    </row>
    <row r="24" spans="2:11" ht="22.5" customHeight="1" x14ac:dyDescent="0.3">
      <c r="B24" s="115"/>
      <c r="C24" s="99"/>
      <c r="D24" s="99"/>
      <c r="E24" s="116"/>
      <c r="F24" s="30"/>
      <c r="G24" s="30"/>
      <c r="H24" s="27" t="str">
        <f t="shared" ref="H24:H30" si="2">DATEDIF(F24,G24,"d")&amp;"일"</f>
        <v>0일</v>
      </c>
      <c r="I24" s="34"/>
      <c r="J24" s="99"/>
      <c r="K24" s="99"/>
    </row>
    <row r="25" spans="2:11" ht="22.5" customHeight="1" x14ac:dyDescent="0.3">
      <c r="B25" s="115"/>
      <c r="C25" s="99"/>
      <c r="D25" s="99"/>
      <c r="E25" s="116"/>
      <c r="F25" s="30"/>
      <c r="G25" s="30"/>
      <c r="H25" s="27" t="str">
        <f t="shared" si="2"/>
        <v>0일</v>
      </c>
      <c r="I25" s="34"/>
      <c r="J25" s="99"/>
      <c r="K25" s="99"/>
    </row>
    <row r="26" spans="2:11" ht="22.5" customHeight="1" x14ac:dyDescent="0.3">
      <c r="B26" s="115"/>
      <c r="C26" s="99"/>
      <c r="D26" s="99"/>
      <c r="E26" s="116"/>
      <c r="F26" s="30"/>
      <c r="G26" s="30"/>
      <c r="H26" s="27" t="str">
        <f t="shared" si="2"/>
        <v>0일</v>
      </c>
      <c r="I26" s="34"/>
      <c r="J26" s="99"/>
      <c r="K26" s="99"/>
    </row>
    <row r="27" spans="2:11" ht="22.5" customHeight="1" x14ac:dyDescent="0.3">
      <c r="B27" s="115"/>
      <c r="C27" s="99"/>
      <c r="D27" s="99"/>
      <c r="E27" s="116"/>
      <c r="F27" s="62"/>
      <c r="G27" s="62"/>
      <c r="H27" s="27" t="str">
        <f t="shared" ref="H27:H28" si="3">DATEDIF(F27,G27,"d")&amp;"일"</f>
        <v>0일</v>
      </c>
      <c r="I27" s="61"/>
      <c r="J27" s="99"/>
      <c r="K27" s="99"/>
    </row>
    <row r="28" spans="2:11" ht="22.5" customHeight="1" x14ac:dyDescent="0.3">
      <c r="B28" s="115"/>
      <c r="C28" s="99"/>
      <c r="D28" s="99"/>
      <c r="E28" s="116"/>
      <c r="F28" s="62"/>
      <c r="G28" s="62"/>
      <c r="H28" s="27" t="str">
        <f t="shared" si="3"/>
        <v>0일</v>
      </c>
      <c r="I28" s="61"/>
      <c r="J28" s="99"/>
      <c r="K28" s="99"/>
    </row>
    <row r="29" spans="2:11" ht="22.5" customHeight="1" x14ac:dyDescent="0.3">
      <c r="B29" s="115"/>
      <c r="C29" s="99"/>
      <c r="D29" s="99"/>
      <c r="E29" s="116"/>
      <c r="F29" s="30"/>
      <c r="G29" s="30"/>
      <c r="H29" s="27" t="str">
        <f t="shared" si="2"/>
        <v>0일</v>
      </c>
      <c r="I29" s="34"/>
      <c r="J29" s="99"/>
      <c r="K29" s="99"/>
    </row>
    <row r="30" spans="2:11" ht="22.5" customHeight="1" x14ac:dyDescent="0.3">
      <c r="B30" s="115"/>
      <c r="C30" s="99"/>
      <c r="D30" s="99"/>
      <c r="E30" s="116"/>
      <c r="F30" s="30"/>
      <c r="G30" s="30"/>
      <c r="H30" s="27" t="str">
        <f t="shared" si="2"/>
        <v>0일</v>
      </c>
      <c r="I30" s="34"/>
      <c r="J30" s="99"/>
      <c r="K30" s="99"/>
    </row>
    <row r="31" spans="2:11" ht="22.5" customHeight="1" x14ac:dyDescent="0.3">
      <c r="B31" s="115"/>
      <c r="C31" s="99"/>
      <c r="D31" s="99">
        <v>2</v>
      </c>
      <c r="E31" s="116"/>
      <c r="F31" s="30"/>
      <c r="G31" s="50"/>
      <c r="H31" s="27" t="str">
        <f>DATEDIF(F31,G31,"d")&amp;"일"</f>
        <v>0일</v>
      </c>
      <c r="I31" s="51"/>
      <c r="J31" s="99"/>
      <c r="K31" s="99"/>
    </row>
    <row r="32" spans="2:11" ht="22.5" customHeight="1" x14ac:dyDescent="0.3">
      <c r="B32" s="115"/>
      <c r="C32" s="99"/>
      <c r="D32" s="99"/>
      <c r="E32" s="116"/>
      <c r="F32" s="30"/>
      <c r="G32" s="30"/>
      <c r="H32" s="27" t="str">
        <f>DATEDIF(F32,G32,"d")&amp;"일"</f>
        <v>0일</v>
      </c>
      <c r="I32" s="51"/>
      <c r="J32" s="99"/>
      <c r="K32" s="99"/>
    </row>
    <row r="33" spans="2:11" ht="22.5" customHeight="1" x14ac:dyDescent="0.3">
      <c r="B33" s="115"/>
      <c r="C33" s="99"/>
      <c r="D33" s="99"/>
      <c r="E33" s="116"/>
      <c r="F33" s="62"/>
      <c r="G33" s="62"/>
      <c r="H33" s="27" t="str">
        <f>DATEDIF(F33,G33,"d")&amp;"일"</f>
        <v>0일</v>
      </c>
      <c r="I33" s="61"/>
      <c r="J33" s="99"/>
      <c r="K33" s="99"/>
    </row>
    <row r="34" spans="2:11" ht="22.5" customHeight="1" x14ac:dyDescent="0.3">
      <c r="B34" s="115"/>
      <c r="C34" s="99"/>
      <c r="D34" s="99"/>
      <c r="E34" s="116"/>
      <c r="F34" s="62"/>
      <c r="G34" s="62"/>
      <c r="H34" s="27" t="str">
        <f>DATEDIF(F34,G34,"d")&amp;"일"</f>
        <v>0일</v>
      </c>
      <c r="I34" s="61"/>
      <c r="J34" s="99"/>
      <c r="K34" s="99"/>
    </row>
    <row r="35" spans="2:11" ht="22.5" customHeight="1" x14ac:dyDescent="0.3">
      <c r="B35" s="115"/>
      <c r="C35" s="99"/>
      <c r="D35" s="99"/>
      <c r="E35" s="116"/>
      <c r="F35" s="30"/>
      <c r="G35" s="30"/>
      <c r="H35" s="27" t="str">
        <f t="shared" ref="H35:H51" si="4">DATEDIF(F35,G35,"d")&amp;"일"</f>
        <v>0일</v>
      </c>
      <c r="I35" s="34"/>
      <c r="J35" s="99"/>
      <c r="K35" s="99"/>
    </row>
    <row r="36" spans="2:11" ht="22.5" customHeight="1" x14ac:dyDescent="0.3">
      <c r="B36" s="115"/>
      <c r="C36" s="99"/>
      <c r="D36" s="99"/>
      <c r="E36" s="116"/>
      <c r="F36" s="30"/>
      <c r="G36" s="30"/>
      <c r="H36" s="27" t="str">
        <f t="shared" si="4"/>
        <v>0일</v>
      </c>
      <c r="I36" s="34"/>
      <c r="J36" s="99"/>
      <c r="K36" s="99"/>
    </row>
    <row r="37" spans="2:11" ht="22.5" customHeight="1" x14ac:dyDescent="0.3">
      <c r="B37" s="115"/>
      <c r="C37" s="99"/>
      <c r="D37" s="99"/>
      <c r="E37" s="116"/>
      <c r="F37" s="30"/>
      <c r="G37" s="30"/>
      <c r="H37" s="27" t="str">
        <f t="shared" si="4"/>
        <v>0일</v>
      </c>
      <c r="I37" s="34"/>
      <c r="J37" s="99"/>
      <c r="K37" s="99"/>
    </row>
    <row r="38" spans="2:11" ht="22.5" customHeight="1" x14ac:dyDescent="0.3">
      <c r="B38" s="115"/>
      <c r="C38" s="99"/>
      <c r="D38" s="99"/>
      <c r="E38" s="116"/>
      <c r="F38" s="30"/>
      <c r="G38" s="30"/>
      <c r="H38" s="27" t="str">
        <f t="shared" si="4"/>
        <v>0일</v>
      </c>
      <c r="I38" s="34"/>
      <c r="J38" s="99"/>
      <c r="K38" s="99"/>
    </row>
    <row r="39" spans="2:11" ht="22.5" customHeight="1" x14ac:dyDescent="0.3">
      <c r="B39" s="112" t="s">
        <v>50</v>
      </c>
      <c r="C39" s="112"/>
      <c r="D39" s="112"/>
      <c r="E39" s="112"/>
      <c r="F39" s="112"/>
      <c r="G39" s="112"/>
      <c r="H39" s="28" t="str">
        <f>DATEDIF(SUM(F23:F38),SUM(G23:G38),"d")&amp;"일"</f>
        <v>0일</v>
      </c>
      <c r="I39" s="113"/>
      <c r="J39" s="113"/>
      <c r="K39" s="113"/>
    </row>
    <row r="40" spans="2:11" ht="22.5" customHeight="1" x14ac:dyDescent="0.3">
      <c r="B40" s="109"/>
      <c r="C40" s="99">
        <v>9</v>
      </c>
      <c r="D40" s="99">
        <v>1</v>
      </c>
      <c r="E40" s="114"/>
      <c r="F40" s="30"/>
      <c r="G40" s="30"/>
      <c r="H40" s="27" t="str">
        <f t="shared" si="4"/>
        <v>0일</v>
      </c>
      <c r="I40" s="34"/>
      <c r="J40" s="99"/>
      <c r="K40" s="99"/>
    </row>
    <row r="41" spans="2:11" ht="22.5" customHeight="1" x14ac:dyDescent="0.3">
      <c r="B41" s="115"/>
      <c r="C41" s="99"/>
      <c r="D41" s="99"/>
      <c r="E41" s="114"/>
      <c r="F41" s="30"/>
      <c r="G41" s="30"/>
      <c r="H41" s="27" t="str">
        <f t="shared" si="4"/>
        <v>0일</v>
      </c>
      <c r="I41" s="34"/>
      <c r="J41" s="99"/>
      <c r="K41" s="99"/>
    </row>
    <row r="42" spans="2:11" ht="22.5" customHeight="1" x14ac:dyDescent="0.3">
      <c r="B42" s="115"/>
      <c r="C42" s="99"/>
      <c r="D42" s="99"/>
      <c r="E42" s="114"/>
      <c r="F42" s="30"/>
      <c r="G42" s="30"/>
      <c r="H42" s="27" t="str">
        <f t="shared" si="4"/>
        <v>0일</v>
      </c>
      <c r="I42" s="34"/>
      <c r="J42" s="99"/>
      <c r="K42" s="99"/>
    </row>
    <row r="43" spans="2:11" ht="22.5" customHeight="1" x14ac:dyDescent="0.3">
      <c r="B43" s="115"/>
      <c r="C43" s="99"/>
      <c r="D43" s="99"/>
      <c r="E43" s="114"/>
      <c r="F43" s="30"/>
      <c r="G43" s="30"/>
      <c r="H43" s="27" t="str">
        <f t="shared" si="4"/>
        <v>0일</v>
      </c>
      <c r="I43" s="34"/>
      <c r="J43" s="99"/>
      <c r="K43" s="99"/>
    </row>
    <row r="44" spans="2:11" ht="22.5" customHeight="1" x14ac:dyDescent="0.3">
      <c r="B44" s="115"/>
      <c r="C44" s="99"/>
      <c r="D44" s="99"/>
      <c r="E44" s="114"/>
      <c r="F44" s="30"/>
      <c r="G44" s="30"/>
      <c r="H44" s="27" t="str">
        <f t="shared" si="4"/>
        <v>0일</v>
      </c>
      <c r="I44" s="34"/>
      <c r="J44" s="99"/>
      <c r="K44" s="99"/>
    </row>
    <row r="45" spans="2:11" ht="22.5" customHeight="1" x14ac:dyDescent="0.3">
      <c r="B45" s="115"/>
      <c r="C45" s="99"/>
      <c r="D45" s="99"/>
      <c r="E45" s="114"/>
      <c r="F45" s="30"/>
      <c r="G45" s="30"/>
      <c r="H45" s="27" t="str">
        <f t="shared" si="4"/>
        <v>0일</v>
      </c>
      <c r="I45" s="34"/>
      <c r="J45" s="99"/>
      <c r="K45" s="99"/>
    </row>
    <row r="46" spans="2:11" ht="22.5" customHeight="1" x14ac:dyDescent="0.3">
      <c r="B46" s="115"/>
      <c r="C46" s="99"/>
      <c r="D46" s="99">
        <v>2</v>
      </c>
      <c r="E46" s="114"/>
      <c r="F46" s="30"/>
      <c r="G46" s="30"/>
      <c r="H46" s="27" t="str">
        <f t="shared" si="4"/>
        <v>0일</v>
      </c>
      <c r="I46" s="51"/>
      <c r="J46" s="99"/>
      <c r="K46" s="99"/>
    </row>
    <row r="47" spans="2:11" ht="22.5" customHeight="1" x14ac:dyDescent="0.3">
      <c r="B47" s="115"/>
      <c r="C47" s="99"/>
      <c r="D47" s="99"/>
      <c r="E47" s="114"/>
      <c r="F47" s="30"/>
      <c r="G47" s="30"/>
      <c r="H47" s="27" t="str">
        <f t="shared" si="4"/>
        <v>0일</v>
      </c>
      <c r="I47" s="51"/>
      <c r="J47" s="99"/>
      <c r="K47" s="99"/>
    </row>
    <row r="48" spans="2:11" ht="22.5" customHeight="1" x14ac:dyDescent="0.3">
      <c r="B48" s="115"/>
      <c r="C48" s="99"/>
      <c r="D48" s="99"/>
      <c r="E48" s="114"/>
      <c r="F48" s="30"/>
      <c r="G48" s="30"/>
      <c r="H48" s="27" t="str">
        <f t="shared" si="4"/>
        <v>0일</v>
      </c>
      <c r="I48" s="34"/>
      <c r="J48" s="99"/>
      <c r="K48" s="99"/>
    </row>
    <row r="49" spans="2:11" ht="22.5" customHeight="1" x14ac:dyDescent="0.3">
      <c r="B49" s="115"/>
      <c r="C49" s="99"/>
      <c r="D49" s="99"/>
      <c r="E49" s="114"/>
      <c r="F49" s="30"/>
      <c r="G49" s="30"/>
      <c r="H49" s="27" t="str">
        <f t="shared" si="4"/>
        <v>0일</v>
      </c>
      <c r="I49" s="34"/>
      <c r="J49" s="99"/>
      <c r="K49" s="99"/>
    </row>
    <row r="50" spans="2:11" ht="22.5" customHeight="1" x14ac:dyDescent="0.3">
      <c r="B50" s="115"/>
      <c r="C50" s="99"/>
      <c r="D50" s="99"/>
      <c r="E50" s="114"/>
      <c r="F50" s="30"/>
      <c r="G50" s="30"/>
      <c r="H50" s="27" t="str">
        <f t="shared" si="4"/>
        <v>0일</v>
      </c>
      <c r="I50" s="34"/>
      <c r="J50" s="99"/>
      <c r="K50" s="99"/>
    </row>
    <row r="51" spans="2:11" ht="22.5" customHeight="1" x14ac:dyDescent="0.3">
      <c r="B51" s="115"/>
      <c r="C51" s="99"/>
      <c r="D51" s="99"/>
      <c r="E51" s="114"/>
      <c r="F51" s="30"/>
      <c r="G51" s="30"/>
      <c r="H51" s="27" t="str">
        <f t="shared" si="4"/>
        <v>0일</v>
      </c>
      <c r="I51" s="34"/>
      <c r="J51" s="99"/>
      <c r="K51" s="99"/>
    </row>
    <row r="52" spans="2:11" ht="22.5" customHeight="1" x14ac:dyDescent="0.3">
      <c r="B52" s="112" t="s">
        <v>50</v>
      </c>
      <c r="C52" s="112"/>
      <c r="D52" s="112"/>
      <c r="E52" s="112"/>
      <c r="F52" s="112"/>
      <c r="G52" s="112"/>
      <c r="H52" s="28" t="str">
        <f>DATEDIF(SUM(F40:F51),SUM(G40:G51),"d")&amp;"일"</f>
        <v>0일</v>
      </c>
      <c r="I52" s="113"/>
      <c r="J52" s="113"/>
      <c r="K52" s="113"/>
    </row>
    <row r="53" spans="2:11" ht="22.5" customHeight="1" x14ac:dyDescent="0.3">
      <c r="B53" s="107" t="s">
        <v>21</v>
      </c>
      <c r="C53" s="107"/>
      <c r="D53" s="107"/>
      <c r="E53" s="107"/>
      <c r="F53" s="107"/>
      <c r="G53" s="107"/>
      <c r="H53" s="29" t="str">
        <f>DATEDIF(SUM(F10:F51),SUM(G10:G51),"d")&amp;"일"</f>
        <v>0일</v>
      </c>
      <c r="I53" s="106"/>
      <c r="J53" s="106"/>
      <c r="K53" s="106"/>
    </row>
    <row r="54" spans="2:11" ht="24.75" customHeight="1" x14ac:dyDescent="0.3"/>
    <row r="55" spans="2:11" ht="40.5" customHeight="1" x14ac:dyDescent="0.3">
      <c r="E55" s="42" t="s">
        <v>54</v>
      </c>
      <c r="H55" s="105" t="s">
        <v>51</v>
      </c>
      <c r="I55" s="105"/>
      <c r="J55" s="105"/>
      <c r="K55" s="105"/>
    </row>
    <row r="56" spans="2:11" ht="24.75" customHeight="1" x14ac:dyDescent="0.3">
      <c r="E56" s="42"/>
      <c r="F56" s="43"/>
      <c r="H56" s="44"/>
      <c r="I56" s="44"/>
      <c r="J56" s="44"/>
      <c r="K56" s="44"/>
    </row>
    <row r="57" spans="2:11" ht="24" customHeight="1" x14ac:dyDescent="0.3">
      <c r="B57" s="120" t="s">
        <v>49</v>
      </c>
      <c r="C57" s="120"/>
      <c r="D57" s="120"/>
      <c r="E57" s="42"/>
      <c r="H57" s="44"/>
      <c r="I57" s="44"/>
      <c r="J57" s="44"/>
      <c r="K57" s="44"/>
    </row>
    <row r="58" spans="2:11" ht="24" customHeight="1" x14ac:dyDescent="0.3">
      <c r="B58" s="31" t="s">
        <v>23</v>
      </c>
    </row>
    <row r="59" spans="2:11" ht="22.5" customHeight="1" x14ac:dyDescent="0.3">
      <c r="B59" s="106" t="s">
        <v>18</v>
      </c>
      <c r="C59" s="106"/>
      <c r="D59" s="106"/>
      <c r="E59" s="106"/>
      <c r="F59" s="106" t="s">
        <v>16</v>
      </c>
      <c r="G59" s="106"/>
      <c r="H59" s="106"/>
      <c r="I59" s="106" t="s">
        <v>1</v>
      </c>
      <c r="J59" s="106" t="s">
        <v>2</v>
      </c>
      <c r="K59" s="106"/>
    </row>
    <row r="60" spans="2:11" ht="22.5" customHeight="1" x14ac:dyDescent="0.3">
      <c r="B60" s="41" t="s">
        <v>0</v>
      </c>
      <c r="C60" s="41" t="s">
        <v>3</v>
      </c>
      <c r="D60" s="41" t="s">
        <v>5</v>
      </c>
      <c r="E60" s="41" t="s">
        <v>14</v>
      </c>
      <c r="F60" s="41" t="s">
        <v>15</v>
      </c>
      <c r="G60" s="41" t="s">
        <v>4</v>
      </c>
      <c r="H60" s="41" t="s">
        <v>20</v>
      </c>
      <c r="I60" s="106"/>
      <c r="J60" s="106"/>
      <c r="K60" s="106"/>
    </row>
    <row r="61" spans="2:11" ht="22.5" customHeight="1" x14ac:dyDescent="0.3">
      <c r="B61" s="109"/>
      <c r="C61" s="99">
        <v>10</v>
      </c>
      <c r="D61" s="99">
        <v>1</v>
      </c>
      <c r="E61" s="116"/>
      <c r="F61" s="30"/>
      <c r="G61" s="30"/>
      <c r="H61" s="27" t="str">
        <f t="shared" ref="H61:H87" si="5">DATEDIF(F61,G61,"d")&amp;"일"</f>
        <v>0일</v>
      </c>
      <c r="I61" s="51"/>
      <c r="J61" s="99"/>
      <c r="K61" s="99"/>
    </row>
    <row r="62" spans="2:11" ht="22.5" customHeight="1" x14ac:dyDescent="0.3">
      <c r="B62" s="115"/>
      <c r="C62" s="99"/>
      <c r="D62" s="99"/>
      <c r="E62" s="116"/>
      <c r="F62" s="30"/>
      <c r="G62" s="30"/>
      <c r="H62" s="27" t="str">
        <f t="shared" si="5"/>
        <v>0일</v>
      </c>
      <c r="I62" s="34"/>
      <c r="J62" s="99"/>
      <c r="K62" s="99"/>
    </row>
    <row r="63" spans="2:11" ht="22.5" customHeight="1" x14ac:dyDescent="0.3">
      <c r="B63" s="115"/>
      <c r="C63" s="99"/>
      <c r="D63" s="99"/>
      <c r="E63" s="116"/>
      <c r="F63" s="30"/>
      <c r="G63" s="30"/>
      <c r="H63" s="27" t="str">
        <f t="shared" si="5"/>
        <v>0일</v>
      </c>
      <c r="I63" s="34"/>
      <c r="J63" s="99"/>
      <c r="K63" s="99"/>
    </row>
    <row r="64" spans="2:11" ht="22.5" customHeight="1" x14ac:dyDescent="0.3">
      <c r="B64" s="115"/>
      <c r="C64" s="99"/>
      <c r="D64" s="99"/>
      <c r="E64" s="116"/>
      <c r="F64" s="30"/>
      <c r="G64" s="30"/>
      <c r="H64" s="27" t="str">
        <f t="shared" si="5"/>
        <v>0일</v>
      </c>
      <c r="I64" s="34"/>
      <c r="J64" s="99"/>
      <c r="K64" s="99"/>
    </row>
    <row r="65" spans="2:11" ht="22.5" customHeight="1" x14ac:dyDescent="0.3">
      <c r="B65" s="115"/>
      <c r="C65" s="99"/>
      <c r="D65" s="99"/>
      <c r="E65" s="116"/>
      <c r="F65" s="30"/>
      <c r="G65" s="30"/>
      <c r="H65" s="27" t="str">
        <f t="shared" si="5"/>
        <v>0일</v>
      </c>
      <c r="I65" s="34"/>
      <c r="J65" s="99"/>
      <c r="K65" s="99"/>
    </row>
    <row r="66" spans="2:11" ht="22.5" customHeight="1" x14ac:dyDescent="0.3">
      <c r="B66" s="115"/>
      <c r="C66" s="99"/>
      <c r="D66" s="99"/>
      <c r="E66" s="116"/>
      <c r="F66" s="30"/>
      <c r="G66" s="30"/>
      <c r="H66" s="27" t="str">
        <f t="shared" si="5"/>
        <v>0일</v>
      </c>
      <c r="I66" s="34"/>
      <c r="J66" s="99"/>
      <c r="K66" s="99"/>
    </row>
    <row r="67" spans="2:11" ht="22.5" customHeight="1" x14ac:dyDescent="0.3">
      <c r="B67" s="115"/>
      <c r="C67" s="99"/>
      <c r="D67" s="99">
        <v>2</v>
      </c>
      <c r="E67" s="116"/>
      <c r="F67" s="30"/>
      <c r="G67" s="30"/>
      <c r="H67" s="27" t="str">
        <f t="shared" si="5"/>
        <v>0일</v>
      </c>
      <c r="I67" s="51"/>
      <c r="J67" s="99"/>
      <c r="K67" s="99"/>
    </row>
    <row r="68" spans="2:11" ht="22.5" customHeight="1" x14ac:dyDescent="0.3">
      <c r="B68" s="115"/>
      <c r="C68" s="99"/>
      <c r="D68" s="99"/>
      <c r="E68" s="116"/>
      <c r="F68" s="30"/>
      <c r="G68" s="30"/>
      <c r="H68" s="27" t="str">
        <f t="shared" si="5"/>
        <v>0일</v>
      </c>
      <c r="I68" s="51"/>
      <c r="J68" s="99"/>
      <c r="K68" s="99"/>
    </row>
    <row r="69" spans="2:11" ht="22.5" customHeight="1" x14ac:dyDescent="0.3">
      <c r="B69" s="115"/>
      <c r="C69" s="99"/>
      <c r="D69" s="99"/>
      <c r="E69" s="116"/>
      <c r="F69" s="30"/>
      <c r="G69" s="30"/>
      <c r="H69" s="27" t="str">
        <f t="shared" si="5"/>
        <v>0일</v>
      </c>
      <c r="I69" s="34"/>
      <c r="J69" s="99"/>
      <c r="K69" s="99"/>
    </row>
    <row r="70" spans="2:11" ht="22.5" customHeight="1" x14ac:dyDescent="0.3">
      <c r="B70" s="115"/>
      <c r="C70" s="99"/>
      <c r="D70" s="99"/>
      <c r="E70" s="116"/>
      <c r="F70" s="30"/>
      <c r="G70" s="30"/>
      <c r="H70" s="27" t="str">
        <f t="shared" si="5"/>
        <v>0일</v>
      </c>
      <c r="I70" s="34"/>
      <c r="J70" s="99"/>
      <c r="K70" s="99"/>
    </row>
    <row r="71" spans="2:11" ht="22.5" customHeight="1" x14ac:dyDescent="0.3">
      <c r="B71" s="115"/>
      <c r="C71" s="99"/>
      <c r="D71" s="99"/>
      <c r="E71" s="116"/>
      <c r="F71" s="30"/>
      <c r="G71" s="30"/>
      <c r="H71" s="27" t="str">
        <f t="shared" si="5"/>
        <v>0일</v>
      </c>
      <c r="I71" s="34"/>
      <c r="J71" s="99"/>
      <c r="K71" s="99"/>
    </row>
    <row r="72" spans="2:11" ht="22.5" customHeight="1" x14ac:dyDescent="0.3">
      <c r="B72" s="115"/>
      <c r="C72" s="99"/>
      <c r="D72" s="99"/>
      <c r="E72" s="116"/>
      <c r="F72" s="30"/>
      <c r="G72" s="30"/>
      <c r="H72" s="27" t="str">
        <f t="shared" si="5"/>
        <v>0일</v>
      </c>
      <c r="I72" s="34"/>
      <c r="J72" s="99"/>
      <c r="K72" s="99"/>
    </row>
    <row r="73" spans="2:11" ht="22.5" customHeight="1" x14ac:dyDescent="0.3">
      <c r="B73" s="112" t="s">
        <v>50</v>
      </c>
      <c r="C73" s="112"/>
      <c r="D73" s="112"/>
      <c r="E73" s="112"/>
      <c r="F73" s="112"/>
      <c r="G73" s="112"/>
      <c r="H73" s="28" t="str">
        <f>DATEDIF(SUM(F61:F72),SUM(G61:G72),"d")&amp;"일"</f>
        <v>0일</v>
      </c>
      <c r="I73" s="113"/>
      <c r="J73" s="113"/>
      <c r="K73" s="113"/>
    </row>
    <row r="74" spans="2:11" ht="22.5" customHeight="1" x14ac:dyDescent="0.3">
      <c r="B74" s="109"/>
      <c r="C74" s="99">
        <v>11</v>
      </c>
      <c r="D74" s="99">
        <v>1</v>
      </c>
      <c r="E74" s="116"/>
      <c r="F74" s="30"/>
      <c r="G74" s="30"/>
      <c r="H74" s="27" t="str">
        <f t="shared" si="5"/>
        <v>0일</v>
      </c>
      <c r="I74" s="51"/>
      <c r="J74" s="99"/>
      <c r="K74" s="99"/>
    </row>
    <row r="75" spans="2:11" ht="22.5" customHeight="1" x14ac:dyDescent="0.3">
      <c r="B75" s="115"/>
      <c r="C75" s="99"/>
      <c r="D75" s="99"/>
      <c r="E75" s="116"/>
      <c r="F75" s="30"/>
      <c r="G75" s="30"/>
      <c r="H75" s="27" t="str">
        <f t="shared" si="5"/>
        <v>0일</v>
      </c>
      <c r="I75" s="51"/>
      <c r="J75" s="99"/>
      <c r="K75" s="99"/>
    </row>
    <row r="76" spans="2:11" ht="22.5" customHeight="1" x14ac:dyDescent="0.3">
      <c r="B76" s="115"/>
      <c r="C76" s="99"/>
      <c r="D76" s="99"/>
      <c r="E76" s="116"/>
      <c r="F76" s="30"/>
      <c r="G76" s="30"/>
      <c r="H76" s="27" t="str">
        <f t="shared" si="5"/>
        <v>0일</v>
      </c>
      <c r="I76" s="34"/>
      <c r="J76" s="99"/>
      <c r="K76" s="99"/>
    </row>
    <row r="77" spans="2:11" ht="22.5" customHeight="1" x14ac:dyDescent="0.3">
      <c r="B77" s="115"/>
      <c r="C77" s="99"/>
      <c r="D77" s="99"/>
      <c r="E77" s="116"/>
      <c r="F77" s="30"/>
      <c r="G77" s="30"/>
      <c r="H77" s="27" t="str">
        <f t="shared" si="5"/>
        <v>0일</v>
      </c>
      <c r="I77" s="34"/>
      <c r="J77" s="99"/>
      <c r="K77" s="99"/>
    </row>
    <row r="78" spans="2:11" ht="22.5" customHeight="1" x14ac:dyDescent="0.3">
      <c r="B78" s="115"/>
      <c r="C78" s="99"/>
      <c r="D78" s="99"/>
      <c r="E78" s="116"/>
      <c r="F78" s="30"/>
      <c r="G78" s="30"/>
      <c r="H78" s="27" t="str">
        <f t="shared" si="5"/>
        <v>0일</v>
      </c>
      <c r="I78" s="34"/>
      <c r="J78" s="99"/>
      <c r="K78" s="99"/>
    </row>
    <row r="79" spans="2:11" ht="22.5" customHeight="1" x14ac:dyDescent="0.3">
      <c r="B79" s="115"/>
      <c r="C79" s="99"/>
      <c r="D79" s="99"/>
      <c r="E79" s="116"/>
      <c r="F79" s="30"/>
      <c r="G79" s="30"/>
      <c r="H79" s="27" t="str">
        <f t="shared" si="5"/>
        <v>0일</v>
      </c>
      <c r="I79" s="34"/>
      <c r="J79" s="99"/>
      <c r="K79" s="99"/>
    </row>
    <row r="80" spans="2:11" ht="22.5" customHeight="1" x14ac:dyDescent="0.3">
      <c r="B80" s="115"/>
      <c r="C80" s="99"/>
      <c r="D80" s="99">
        <v>2</v>
      </c>
      <c r="E80" s="116"/>
      <c r="F80" s="30"/>
      <c r="G80" s="30"/>
      <c r="H80" s="27" t="str">
        <f t="shared" si="5"/>
        <v>0일</v>
      </c>
      <c r="I80" s="51"/>
      <c r="J80" s="99"/>
      <c r="K80" s="99"/>
    </row>
    <row r="81" spans="2:11" ht="22.5" customHeight="1" x14ac:dyDescent="0.3">
      <c r="B81" s="115"/>
      <c r="C81" s="99"/>
      <c r="D81" s="99"/>
      <c r="E81" s="116"/>
      <c r="F81" s="30"/>
      <c r="G81" s="30"/>
      <c r="H81" s="27" t="str">
        <f t="shared" si="5"/>
        <v>0일</v>
      </c>
      <c r="I81" s="51"/>
      <c r="J81" s="99"/>
      <c r="K81" s="99"/>
    </row>
    <row r="82" spans="2:11" ht="22.5" customHeight="1" x14ac:dyDescent="0.3">
      <c r="B82" s="115"/>
      <c r="C82" s="99"/>
      <c r="D82" s="99"/>
      <c r="E82" s="116"/>
      <c r="F82" s="30"/>
      <c r="G82" s="30"/>
      <c r="H82" s="27" t="str">
        <f t="shared" si="5"/>
        <v>0일</v>
      </c>
      <c r="I82" s="51"/>
      <c r="J82" s="99"/>
      <c r="K82" s="99"/>
    </row>
    <row r="83" spans="2:11" ht="22.5" customHeight="1" x14ac:dyDescent="0.3">
      <c r="B83" s="115"/>
      <c r="C83" s="99"/>
      <c r="D83" s="99"/>
      <c r="E83" s="116"/>
      <c r="F83" s="30"/>
      <c r="G83" s="30"/>
      <c r="H83" s="27" t="str">
        <f t="shared" si="5"/>
        <v>0일</v>
      </c>
      <c r="I83" s="34"/>
      <c r="J83" s="99"/>
      <c r="K83" s="99"/>
    </row>
    <row r="84" spans="2:11" ht="22.5" customHeight="1" x14ac:dyDescent="0.3">
      <c r="B84" s="115"/>
      <c r="C84" s="99"/>
      <c r="D84" s="99"/>
      <c r="E84" s="116"/>
      <c r="F84" s="30"/>
      <c r="G84" s="30"/>
      <c r="H84" s="27" t="str">
        <f t="shared" si="5"/>
        <v>0일</v>
      </c>
      <c r="I84" s="34"/>
      <c r="J84" s="99"/>
      <c r="K84" s="99"/>
    </row>
    <row r="85" spans="2:11" ht="22.5" customHeight="1" x14ac:dyDescent="0.3">
      <c r="B85" s="115"/>
      <c r="C85" s="99"/>
      <c r="D85" s="99"/>
      <c r="E85" s="116"/>
      <c r="F85" s="30"/>
      <c r="G85" s="30"/>
      <c r="H85" s="27" t="str">
        <f t="shared" si="5"/>
        <v>0일</v>
      </c>
      <c r="I85" s="34"/>
      <c r="J85" s="99"/>
      <c r="K85" s="99"/>
    </row>
    <row r="86" spans="2:11" ht="22.5" customHeight="1" x14ac:dyDescent="0.3">
      <c r="B86" s="112" t="s">
        <v>50</v>
      </c>
      <c r="C86" s="112"/>
      <c r="D86" s="112"/>
      <c r="E86" s="112"/>
      <c r="F86" s="112"/>
      <c r="G86" s="112"/>
      <c r="H86" s="28" t="str">
        <f>DATEDIF(SUM(F74:F85),SUM(G74:G85),"d")&amp;"일"</f>
        <v>0일</v>
      </c>
      <c r="I86" s="113"/>
      <c r="J86" s="113"/>
      <c r="K86" s="113"/>
    </row>
    <row r="87" spans="2:11" ht="22.5" customHeight="1" x14ac:dyDescent="0.3">
      <c r="B87" s="109"/>
      <c r="C87" s="99">
        <v>12</v>
      </c>
      <c r="D87" s="99">
        <v>1</v>
      </c>
      <c r="E87" s="114"/>
      <c r="F87" s="30"/>
      <c r="G87" s="30"/>
      <c r="H87" s="27" t="str">
        <f t="shared" si="5"/>
        <v>0일</v>
      </c>
      <c r="I87" s="51"/>
      <c r="J87" s="99"/>
      <c r="K87" s="99"/>
    </row>
    <row r="88" spans="2:11" ht="22.5" customHeight="1" x14ac:dyDescent="0.3">
      <c r="B88" s="115"/>
      <c r="C88" s="99"/>
      <c r="D88" s="99"/>
      <c r="E88" s="114"/>
      <c r="F88" s="30"/>
      <c r="G88" s="30"/>
      <c r="H88" s="27" t="str">
        <f>DATEDIF(F88,G88,"d")&amp;"일"</f>
        <v>0일</v>
      </c>
      <c r="I88" s="51"/>
      <c r="J88" s="99"/>
      <c r="K88" s="99"/>
    </row>
    <row r="89" spans="2:11" ht="22.5" customHeight="1" x14ac:dyDescent="0.3">
      <c r="B89" s="115"/>
      <c r="C89" s="99"/>
      <c r="D89" s="99"/>
      <c r="E89" s="114"/>
      <c r="F89" s="30"/>
      <c r="G89" s="30"/>
      <c r="H89" s="27" t="str">
        <f>DATEDIF(F89,G89,"d")&amp;"일"</f>
        <v>0일</v>
      </c>
      <c r="I89" s="34"/>
      <c r="J89" s="99"/>
      <c r="K89" s="99"/>
    </row>
    <row r="90" spans="2:11" ht="22.5" customHeight="1" x14ac:dyDescent="0.3">
      <c r="B90" s="115"/>
      <c r="C90" s="99"/>
      <c r="D90" s="99"/>
      <c r="E90" s="114"/>
      <c r="F90" s="30"/>
      <c r="G90" s="30"/>
      <c r="H90" s="27" t="str">
        <f>DATEDIF(F90,G90,"d")&amp;"일"</f>
        <v>0일</v>
      </c>
      <c r="I90" s="34"/>
      <c r="J90" s="99"/>
      <c r="K90" s="99"/>
    </row>
    <row r="91" spans="2:11" ht="22.5" customHeight="1" x14ac:dyDescent="0.3">
      <c r="B91" s="115"/>
      <c r="C91" s="99"/>
      <c r="D91" s="99"/>
      <c r="E91" s="114"/>
      <c r="F91" s="30"/>
      <c r="G91" s="30"/>
      <c r="H91" s="27" t="str">
        <f>DATEDIF(F91,G91,"d")&amp;"일"</f>
        <v>0일</v>
      </c>
      <c r="I91" s="34"/>
      <c r="J91" s="99"/>
      <c r="K91" s="99"/>
    </row>
    <row r="92" spans="2:11" ht="22.5" customHeight="1" x14ac:dyDescent="0.3">
      <c r="B92" s="115"/>
      <c r="C92" s="99"/>
      <c r="D92" s="99"/>
      <c r="E92" s="114"/>
      <c r="F92" s="30"/>
      <c r="G92" s="30"/>
      <c r="H92" s="27" t="str">
        <f>DATEDIF(F92,G92,"d")&amp;"일"</f>
        <v>0일</v>
      </c>
      <c r="I92" s="34"/>
      <c r="J92" s="99"/>
      <c r="K92" s="99"/>
    </row>
    <row r="93" spans="2:11" ht="22.5" customHeight="1" x14ac:dyDescent="0.3">
      <c r="B93" s="115"/>
      <c r="C93" s="99"/>
      <c r="D93" s="99">
        <v>2</v>
      </c>
      <c r="E93" s="114"/>
      <c r="F93" s="30"/>
      <c r="G93" s="30"/>
      <c r="H93" s="27" t="str">
        <f t="shared" ref="H93:H98" si="6">DATEDIF(F93,G93,"d")&amp;"일"</f>
        <v>0일</v>
      </c>
      <c r="I93" s="51"/>
      <c r="J93" s="99"/>
      <c r="K93" s="99"/>
    </row>
    <row r="94" spans="2:11" ht="22.5" customHeight="1" x14ac:dyDescent="0.3">
      <c r="B94" s="115"/>
      <c r="C94" s="99"/>
      <c r="D94" s="99"/>
      <c r="E94" s="114"/>
      <c r="F94" s="30"/>
      <c r="G94" s="30"/>
      <c r="H94" s="27" t="str">
        <f>DATEDIF(F94,G94,"d")&amp;"일"</f>
        <v>0일</v>
      </c>
      <c r="I94" s="51"/>
      <c r="J94" s="99"/>
      <c r="K94" s="99"/>
    </row>
    <row r="95" spans="2:11" ht="22.5" customHeight="1" x14ac:dyDescent="0.3">
      <c r="B95" s="115"/>
      <c r="C95" s="99"/>
      <c r="D95" s="99"/>
      <c r="E95" s="114"/>
      <c r="F95" s="30"/>
      <c r="G95" s="30"/>
      <c r="H95" s="27" t="str">
        <f>DATEDIF(F95,G95,"d")&amp;"일"</f>
        <v>0일</v>
      </c>
      <c r="I95" s="34"/>
      <c r="J95" s="99"/>
      <c r="K95" s="99"/>
    </row>
    <row r="96" spans="2:11" ht="22.5" customHeight="1" x14ac:dyDescent="0.3">
      <c r="B96" s="115"/>
      <c r="C96" s="99"/>
      <c r="D96" s="99"/>
      <c r="E96" s="114"/>
      <c r="F96" s="30"/>
      <c r="G96" s="30"/>
      <c r="H96" s="27" t="str">
        <f>DATEDIF(F96,G96,"d")&amp;"일"</f>
        <v>0일</v>
      </c>
      <c r="I96" s="34"/>
      <c r="J96" s="99"/>
      <c r="K96" s="99"/>
    </row>
    <row r="97" spans="2:13" ht="22.5" customHeight="1" x14ac:dyDescent="0.3">
      <c r="B97" s="115"/>
      <c r="C97" s="99"/>
      <c r="D97" s="99"/>
      <c r="E97" s="114"/>
      <c r="F97" s="30"/>
      <c r="G97" s="30"/>
      <c r="H97" s="27" t="str">
        <f>DATEDIF(F97,G97,"d")&amp;"일"</f>
        <v>0일</v>
      </c>
      <c r="I97" s="34"/>
      <c r="J97" s="99"/>
      <c r="K97" s="99"/>
    </row>
    <row r="98" spans="2:13" ht="22.5" customHeight="1" x14ac:dyDescent="0.3">
      <c r="B98" s="115"/>
      <c r="C98" s="99"/>
      <c r="D98" s="99"/>
      <c r="E98" s="114"/>
      <c r="F98" s="30"/>
      <c r="G98" s="30"/>
      <c r="H98" s="27" t="str">
        <f t="shared" si="6"/>
        <v>0일</v>
      </c>
      <c r="I98" s="34"/>
      <c r="J98" s="99"/>
      <c r="K98" s="99"/>
    </row>
    <row r="99" spans="2:13" ht="22.5" customHeight="1" x14ac:dyDescent="0.3">
      <c r="B99" s="112" t="s">
        <v>50</v>
      </c>
      <c r="C99" s="112"/>
      <c r="D99" s="112"/>
      <c r="E99" s="112"/>
      <c r="F99" s="112"/>
      <c r="G99" s="112"/>
      <c r="H99" s="28" t="str">
        <f>DATEDIF(SUM(F87:F98),SUM(G87:G98),"d")&amp;"일"</f>
        <v>0일</v>
      </c>
      <c r="I99" s="113"/>
      <c r="J99" s="113"/>
      <c r="K99" s="113"/>
    </row>
    <row r="100" spans="2:13" ht="22.5" customHeight="1" x14ac:dyDescent="0.3">
      <c r="B100" s="107" t="s">
        <v>21</v>
      </c>
      <c r="C100" s="107"/>
      <c r="D100" s="107"/>
      <c r="E100" s="107"/>
      <c r="F100" s="107"/>
      <c r="G100" s="107"/>
      <c r="H100" s="29" t="str">
        <f>DATEDIF(SUM(F61:F98),SUM(G61:G98),"d")&amp;"일"</f>
        <v>0일</v>
      </c>
      <c r="I100" s="106"/>
      <c r="J100" s="106"/>
      <c r="K100" s="106"/>
    </row>
    <row r="101" spans="2:13" ht="24" customHeight="1" x14ac:dyDescent="0.3"/>
    <row r="102" spans="2:13" ht="41.25" customHeight="1" x14ac:dyDescent="0.3">
      <c r="E102" s="42" t="s">
        <v>54</v>
      </c>
      <c r="H102" s="105" t="s">
        <v>52</v>
      </c>
      <c r="I102" s="105"/>
      <c r="J102" s="105"/>
      <c r="K102" s="105"/>
    </row>
    <row r="103" spans="2:13" ht="24" customHeight="1" x14ac:dyDescent="0.3"/>
    <row r="104" spans="2:13" ht="24.75" customHeight="1" x14ac:dyDescent="0.3">
      <c r="B104" s="111" t="s">
        <v>34</v>
      </c>
      <c r="C104" s="111"/>
      <c r="D104" s="111"/>
      <c r="E104" s="111"/>
    </row>
    <row r="105" spans="2:13" ht="24.75" customHeight="1" x14ac:dyDescent="0.3">
      <c r="B105" s="31" t="s">
        <v>11</v>
      </c>
    </row>
    <row r="106" spans="2:13" ht="24.75" customHeight="1" x14ac:dyDescent="0.3">
      <c r="B106" s="106" t="s">
        <v>35</v>
      </c>
      <c r="C106" s="106" t="s">
        <v>3</v>
      </c>
      <c r="D106" s="106" t="s">
        <v>5</v>
      </c>
      <c r="E106" s="106" t="s">
        <v>14</v>
      </c>
      <c r="F106" s="106" t="s">
        <v>16</v>
      </c>
      <c r="G106" s="106"/>
      <c r="H106" s="106"/>
      <c r="I106" s="106" t="s">
        <v>1</v>
      </c>
      <c r="J106" s="106" t="s">
        <v>2</v>
      </c>
      <c r="K106" s="106"/>
    </row>
    <row r="107" spans="2:13" ht="24.75" customHeight="1" x14ac:dyDescent="0.3">
      <c r="B107" s="106"/>
      <c r="C107" s="106"/>
      <c r="D107" s="106"/>
      <c r="E107" s="106"/>
      <c r="F107" s="41" t="s">
        <v>15</v>
      </c>
      <c r="G107" s="41" t="s">
        <v>4</v>
      </c>
      <c r="H107" s="29" t="s">
        <v>20</v>
      </c>
      <c r="I107" s="106"/>
      <c r="J107" s="106"/>
      <c r="K107" s="106"/>
    </row>
    <row r="108" spans="2:13" ht="24.75" customHeight="1" x14ac:dyDescent="0.3">
      <c r="B108" s="109" t="s">
        <v>39</v>
      </c>
      <c r="C108" s="99">
        <v>7</v>
      </c>
      <c r="D108" s="99">
        <v>1</v>
      </c>
      <c r="E108" s="110">
        <f>E10</f>
        <v>0</v>
      </c>
      <c r="F108" s="30"/>
      <c r="G108" s="30"/>
      <c r="H108" s="27" t="str">
        <f t="shared" ref="H108:H165" si="7">DATEDIF(F108,G108,"d")&amp;"일"</f>
        <v>0일</v>
      </c>
      <c r="I108" s="34"/>
      <c r="J108" s="99"/>
      <c r="K108" s="99"/>
      <c r="M108" s="31" t="s">
        <v>26</v>
      </c>
    </row>
    <row r="109" spans="2:13" ht="24.75" customHeight="1" x14ac:dyDescent="0.3">
      <c r="B109" s="109"/>
      <c r="C109" s="99"/>
      <c r="D109" s="99"/>
      <c r="E109" s="110"/>
      <c r="F109" s="30"/>
      <c r="G109" s="30"/>
      <c r="H109" s="27" t="str">
        <f t="shared" si="7"/>
        <v>0일</v>
      </c>
      <c r="I109" s="34"/>
      <c r="J109" s="99"/>
      <c r="K109" s="99"/>
      <c r="M109" s="31" t="s">
        <v>27</v>
      </c>
    </row>
    <row r="110" spans="2:13" ht="24.75" customHeight="1" x14ac:dyDescent="0.3">
      <c r="B110" s="109"/>
      <c r="C110" s="99"/>
      <c r="D110" s="99"/>
      <c r="E110" s="110"/>
      <c r="F110" s="30"/>
      <c r="G110" s="30"/>
      <c r="H110" s="27" t="str">
        <f t="shared" si="7"/>
        <v>0일</v>
      </c>
      <c r="I110" s="34"/>
      <c r="J110" s="99"/>
      <c r="K110" s="99"/>
    </row>
    <row r="111" spans="2:13" ht="24.75" customHeight="1" x14ac:dyDescent="0.3">
      <c r="B111" s="109"/>
      <c r="C111" s="99"/>
      <c r="D111" s="99"/>
      <c r="E111" s="110"/>
      <c r="F111" s="30"/>
      <c r="G111" s="30"/>
      <c r="H111" s="27" t="str">
        <f t="shared" si="7"/>
        <v>0일</v>
      </c>
      <c r="I111" s="34"/>
      <c r="J111" s="99"/>
      <c r="K111" s="99"/>
    </row>
    <row r="112" spans="2:13" ht="24.75" customHeight="1" x14ac:dyDescent="0.3">
      <c r="B112" s="109"/>
      <c r="C112" s="99"/>
      <c r="D112" s="99"/>
      <c r="E112" s="110"/>
      <c r="F112" s="49"/>
      <c r="G112" s="49"/>
      <c r="H112" s="27" t="str">
        <f t="shared" si="7"/>
        <v>0일</v>
      </c>
      <c r="I112" s="48"/>
      <c r="J112" s="99"/>
      <c r="K112" s="99"/>
    </row>
    <row r="113" spans="2:11" ht="24.75" customHeight="1" x14ac:dyDescent="0.3">
      <c r="B113" s="109"/>
      <c r="C113" s="99"/>
      <c r="D113" s="99"/>
      <c r="E113" s="110"/>
      <c r="F113" s="49"/>
      <c r="G113" s="49"/>
      <c r="H113" s="27" t="str">
        <f t="shared" si="7"/>
        <v>0일</v>
      </c>
      <c r="I113" s="48"/>
      <c r="J113" s="99"/>
      <c r="K113" s="99"/>
    </row>
    <row r="114" spans="2:11" ht="24.75" customHeight="1" x14ac:dyDescent="0.3">
      <c r="B114" s="109"/>
      <c r="C114" s="99"/>
      <c r="D114" s="99"/>
      <c r="E114" s="110"/>
      <c r="F114" s="49"/>
      <c r="G114" s="49"/>
      <c r="H114" s="27" t="str">
        <f t="shared" si="7"/>
        <v>0일</v>
      </c>
      <c r="I114" s="48"/>
      <c r="J114" s="99"/>
      <c r="K114" s="99"/>
    </row>
    <row r="115" spans="2:11" ht="24.75" customHeight="1" x14ac:dyDescent="0.3">
      <c r="B115" s="109"/>
      <c r="C115" s="99"/>
      <c r="D115" s="99"/>
      <c r="E115" s="110"/>
      <c r="F115" s="49"/>
      <c r="G115" s="49"/>
      <c r="H115" s="27" t="str">
        <f t="shared" si="7"/>
        <v>0일</v>
      </c>
      <c r="I115" s="48"/>
      <c r="J115" s="99"/>
      <c r="K115" s="99"/>
    </row>
    <row r="116" spans="2:11" ht="24.75" customHeight="1" x14ac:dyDescent="0.3">
      <c r="B116" s="109"/>
      <c r="C116" s="99"/>
      <c r="D116" s="99"/>
      <c r="E116" s="110"/>
      <c r="F116" s="30"/>
      <c r="G116" s="30"/>
      <c r="H116" s="27" t="str">
        <f t="shared" si="7"/>
        <v>0일</v>
      </c>
      <c r="I116" s="34"/>
      <c r="J116" s="99"/>
      <c r="K116" s="99"/>
    </row>
    <row r="117" spans="2:11" ht="24.75" customHeight="1" x14ac:dyDescent="0.3">
      <c r="B117" s="109"/>
      <c r="C117" s="99"/>
      <c r="D117" s="99"/>
      <c r="E117" s="110"/>
      <c r="F117" s="30"/>
      <c r="G117" s="30"/>
      <c r="H117" s="27" t="str">
        <f t="shared" si="7"/>
        <v>0일</v>
      </c>
      <c r="I117" s="34"/>
      <c r="J117" s="99"/>
      <c r="K117" s="99"/>
    </row>
    <row r="118" spans="2:11" ht="24.75" customHeight="1" x14ac:dyDescent="0.3">
      <c r="B118" s="109"/>
      <c r="C118" s="99"/>
      <c r="D118" s="99">
        <v>2</v>
      </c>
      <c r="E118" s="110">
        <f>E16</f>
        <v>0</v>
      </c>
      <c r="F118" s="52"/>
      <c r="G118" s="52"/>
      <c r="H118" s="27" t="str">
        <f t="shared" si="7"/>
        <v>0일</v>
      </c>
      <c r="I118" s="51"/>
      <c r="J118" s="99"/>
      <c r="K118" s="99"/>
    </row>
    <row r="119" spans="2:11" ht="24.75" customHeight="1" x14ac:dyDescent="0.3">
      <c r="B119" s="109"/>
      <c r="C119" s="99"/>
      <c r="D119" s="99"/>
      <c r="E119" s="110"/>
      <c r="F119" s="52"/>
      <c r="G119" s="52"/>
      <c r="H119" s="27" t="str">
        <f t="shared" si="7"/>
        <v>0일</v>
      </c>
      <c r="I119" s="51"/>
      <c r="J119" s="99"/>
      <c r="K119" s="99"/>
    </row>
    <row r="120" spans="2:11" ht="24.75" customHeight="1" x14ac:dyDescent="0.3">
      <c r="B120" s="109"/>
      <c r="C120" s="99"/>
      <c r="D120" s="99"/>
      <c r="E120" s="110"/>
      <c r="F120" s="49"/>
      <c r="G120" s="49"/>
      <c r="H120" s="27" t="str">
        <f t="shared" si="7"/>
        <v>0일</v>
      </c>
      <c r="I120" s="48"/>
      <c r="J120" s="99"/>
      <c r="K120" s="99"/>
    </row>
    <row r="121" spans="2:11" ht="24.75" customHeight="1" x14ac:dyDescent="0.3">
      <c r="B121" s="109"/>
      <c r="C121" s="99"/>
      <c r="D121" s="99"/>
      <c r="E121" s="110"/>
      <c r="F121" s="49"/>
      <c r="G121" s="49"/>
      <c r="H121" s="27" t="str">
        <f t="shared" si="7"/>
        <v>0일</v>
      </c>
      <c r="I121" s="48"/>
      <c r="J121" s="99"/>
      <c r="K121" s="99"/>
    </row>
    <row r="122" spans="2:11" ht="24.75" customHeight="1" x14ac:dyDescent="0.3">
      <c r="B122" s="109"/>
      <c r="C122" s="99"/>
      <c r="D122" s="99"/>
      <c r="E122" s="110"/>
      <c r="F122" s="49"/>
      <c r="G122" s="49"/>
      <c r="H122" s="27" t="str">
        <f t="shared" si="7"/>
        <v>0일</v>
      </c>
      <c r="I122" s="48"/>
      <c r="J122" s="99"/>
      <c r="K122" s="99"/>
    </row>
    <row r="123" spans="2:11" ht="24.75" customHeight="1" x14ac:dyDescent="0.3">
      <c r="B123" s="109"/>
      <c r="C123" s="99"/>
      <c r="D123" s="99"/>
      <c r="E123" s="110"/>
      <c r="F123" s="30"/>
      <c r="G123" s="30"/>
      <c r="H123" s="27" t="str">
        <f t="shared" si="7"/>
        <v>0일</v>
      </c>
      <c r="I123" s="34"/>
      <c r="J123" s="99"/>
      <c r="K123" s="99"/>
    </row>
    <row r="124" spans="2:11" ht="24.75" customHeight="1" x14ac:dyDescent="0.3">
      <c r="B124" s="109"/>
      <c r="C124" s="99"/>
      <c r="D124" s="99"/>
      <c r="E124" s="110"/>
      <c r="F124" s="30"/>
      <c r="G124" s="30"/>
      <c r="H124" s="27" t="str">
        <f t="shared" si="7"/>
        <v>0일</v>
      </c>
      <c r="I124" s="34"/>
      <c r="J124" s="99"/>
      <c r="K124" s="99"/>
    </row>
    <row r="125" spans="2:11" ht="24.75" customHeight="1" x14ac:dyDescent="0.3">
      <c r="B125" s="109"/>
      <c r="C125" s="99"/>
      <c r="D125" s="99"/>
      <c r="E125" s="110"/>
      <c r="F125" s="30"/>
      <c r="G125" s="30"/>
      <c r="H125" s="27" t="str">
        <f t="shared" si="7"/>
        <v>0일</v>
      </c>
      <c r="I125" s="34"/>
      <c r="J125" s="99"/>
      <c r="K125" s="99"/>
    </row>
    <row r="126" spans="2:11" ht="24.75" customHeight="1" x14ac:dyDescent="0.3">
      <c r="B126" s="109"/>
      <c r="C126" s="99"/>
      <c r="D126" s="99"/>
      <c r="E126" s="110"/>
      <c r="F126" s="30"/>
      <c r="G126" s="30"/>
      <c r="H126" s="27" t="str">
        <f t="shared" si="7"/>
        <v>0일</v>
      </c>
      <c r="I126" s="34"/>
      <c r="J126" s="99"/>
      <c r="K126" s="99"/>
    </row>
    <row r="127" spans="2:11" ht="24.75" customHeight="1" x14ac:dyDescent="0.3">
      <c r="B127" s="109"/>
      <c r="C127" s="99"/>
      <c r="D127" s="99"/>
      <c r="E127" s="110"/>
      <c r="F127" s="30"/>
      <c r="G127" s="30"/>
      <c r="H127" s="27" t="str">
        <f t="shared" si="7"/>
        <v>0일</v>
      </c>
      <c r="I127" s="34"/>
      <c r="J127" s="99"/>
      <c r="K127" s="99"/>
    </row>
    <row r="128" spans="2:11" ht="24.75" customHeight="1" x14ac:dyDescent="0.3">
      <c r="B128" s="112" t="s">
        <v>50</v>
      </c>
      <c r="C128" s="112"/>
      <c r="D128" s="112"/>
      <c r="E128" s="112"/>
      <c r="F128" s="112"/>
      <c r="G128" s="112"/>
      <c r="H128" s="28" t="str">
        <f>DATEDIF(SUM(F108:F127),SUM(G108:G127),"d")&amp;"일"</f>
        <v>0일</v>
      </c>
      <c r="I128" s="113"/>
      <c r="J128" s="113"/>
      <c r="K128" s="113"/>
    </row>
    <row r="129" spans="2:11" ht="24.75" customHeight="1" x14ac:dyDescent="0.3">
      <c r="B129" s="109" t="s">
        <v>39</v>
      </c>
      <c r="C129" s="99">
        <v>8</v>
      </c>
      <c r="D129" s="99">
        <v>1</v>
      </c>
      <c r="E129" s="110">
        <f>E23</f>
        <v>0</v>
      </c>
      <c r="F129" s="52"/>
      <c r="G129" s="52"/>
      <c r="H129" s="27" t="str">
        <f t="shared" si="7"/>
        <v>0일</v>
      </c>
      <c r="I129" s="51"/>
      <c r="J129" s="99"/>
      <c r="K129" s="99"/>
    </row>
    <row r="130" spans="2:11" ht="24.75" customHeight="1" x14ac:dyDescent="0.3">
      <c r="B130" s="109"/>
      <c r="C130" s="99"/>
      <c r="D130" s="99"/>
      <c r="E130" s="110"/>
      <c r="F130" s="52"/>
      <c r="G130" s="52"/>
      <c r="H130" s="27" t="str">
        <f t="shared" si="7"/>
        <v>0일</v>
      </c>
      <c r="I130" s="51"/>
      <c r="J130" s="99"/>
      <c r="K130" s="99"/>
    </row>
    <row r="131" spans="2:11" ht="24.75" customHeight="1" x14ac:dyDescent="0.3">
      <c r="B131" s="109"/>
      <c r="C131" s="99"/>
      <c r="D131" s="99"/>
      <c r="E131" s="110"/>
      <c r="F131" s="52"/>
      <c r="G131" s="52"/>
      <c r="H131" s="27" t="str">
        <f t="shared" si="7"/>
        <v>0일</v>
      </c>
      <c r="I131" s="48"/>
      <c r="J131" s="99"/>
      <c r="K131" s="99"/>
    </row>
    <row r="132" spans="2:11" ht="24.75" customHeight="1" x14ac:dyDescent="0.3">
      <c r="B132" s="109"/>
      <c r="C132" s="99"/>
      <c r="D132" s="99"/>
      <c r="E132" s="110"/>
      <c r="F132" s="52"/>
      <c r="G132" s="52"/>
      <c r="H132" s="27" t="str">
        <f t="shared" si="7"/>
        <v>0일</v>
      </c>
      <c r="I132" s="48"/>
      <c r="J132" s="99"/>
      <c r="K132" s="99"/>
    </row>
    <row r="133" spans="2:11" ht="24.75" customHeight="1" x14ac:dyDescent="0.3">
      <c r="B133" s="109"/>
      <c r="C133" s="99"/>
      <c r="D133" s="99"/>
      <c r="E133" s="110"/>
      <c r="F133" s="52"/>
      <c r="G133" s="52"/>
      <c r="H133" s="27" t="str">
        <f t="shared" si="7"/>
        <v>0일</v>
      </c>
      <c r="I133" s="48"/>
      <c r="J133" s="99"/>
      <c r="K133" s="99"/>
    </row>
    <row r="134" spans="2:11" ht="24.75" customHeight="1" x14ac:dyDescent="0.3">
      <c r="B134" s="109"/>
      <c r="C134" s="99"/>
      <c r="D134" s="99"/>
      <c r="E134" s="110"/>
      <c r="F134" s="52"/>
      <c r="G134" s="52"/>
      <c r="H134" s="27" t="str">
        <f t="shared" si="7"/>
        <v>0일</v>
      </c>
      <c r="I134" s="34"/>
      <c r="J134" s="99"/>
      <c r="K134" s="99"/>
    </row>
    <row r="135" spans="2:11" ht="24.75" customHeight="1" x14ac:dyDescent="0.3">
      <c r="B135" s="109"/>
      <c r="C135" s="99"/>
      <c r="D135" s="99"/>
      <c r="E135" s="110"/>
      <c r="F135" s="52"/>
      <c r="G135" s="52"/>
      <c r="H135" s="27" t="str">
        <f t="shared" si="7"/>
        <v>0일</v>
      </c>
      <c r="I135" s="34"/>
      <c r="J135" s="99"/>
      <c r="K135" s="99"/>
    </row>
    <row r="136" spans="2:11" ht="24.75" customHeight="1" x14ac:dyDescent="0.3">
      <c r="B136" s="109"/>
      <c r="C136" s="99"/>
      <c r="D136" s="99"/>
      <c r="E136" s="110"/>
      <c r="F136" s="52"/>
      <c r="G136" s="52"/>
      <c r="H136" s="27" t="str">
        <f t="shared" si="7"/>
        <v>0일</v>
      </c>
      <c r="I136" s="34"/>
      <c r="J136" s="99"/>
      <c r="K136" s="99"/>
    </row>
    <row r="137" spans="2:11" ht="24.75" customHeight="1" x14ac:dyDescent="0.3">
      <c r="B137" s="109"/>
      <c r="C137" s="99"/>
      <c r="D137" s="99"/>
      <c r="E137" s="110"/>
      <c r="F137" s="52"/>
      <c r="G137" s="52"/>
      <c r="H137" s="27" t="str">
        <f t="shared" si="7"/>
        <v>0일</v>
      </c>
      <c r="I137" s="34"/>
      <c r="J137" s="99"/>
      <c r="K137" s="99"/>
    </row>
    <row r="138" spans="2:11" ht="24.75" customHeight="1" x14ac:dyDescent="0.3">
      <c r="B138" s="109"/>
      <c r="C138" s="99"/>
      <c r="D138" s="99"/>
      <c r="E138" s="110"/>
      <c r="F138" s="52"/>
      <c r="G138" s="52"/>
      <c r="H138" s="27" t="str">
        <f t="shared" si="7"/>
        <v>0일</v>
      </c>
      <c r="I138" s="34"/>
      <c r="J138" s="99"/>
      <c r="K138" s="99"/>
    </row>
    <row r="139" spans="2:11" ht="24.75" customHeight="1" x14ac:dyDescent="0.3">
      <c r="B139" s="109"/>
      <c r="C139" s="99"/>
      <c r="D139" s="99">
        <v>2</v>
      </c>
      <c r="E139" s="110">
        <f>E31</f>
        <v>0</v>
      </c>
      <c r="F139" s="52"/>
      <c r="G139" s="52"/>
      <c r="H139" s="27" t="str">
        <f t="shared" si="7"/>
        <v>0일</v>
      </c>
      <c r="I139" s="51"/>
      <c r="J139" s="99"/>
      <c r="K139" s="99"/>
    </row>
    <row r="140" spans="2:11" ht="24.75" customHeight="1" x14ac:dyDescent="0.3">
      <c r="B140" s="109"/>
      <c r="C140" s="99"/>
      <c r="D140" s="99"/>
      <c r="E140" s="110"/>
      <c r="F140" s="52"/>
      <c r="G140" s="52"/>
      <c r="H140" s="27" t="str">
        <f t="shared" si="7"/>
        <v>0일</v>
      </c>
      <c r="I140" s="51"/>
      <c r="J140" s="99"/>
      <c r="K140" s="99"/>
    </row>
    <row r="141" spans="2:11" ht="24.75" customHeight="1" x14ac:dyDescent="0.3">
      <c r="B141" s="109"/>
      <c r="C141" s="99"/>
      <c r="D141" s="99"/>
      <c r="E141" s="110"/>
      <c r="F141" s="52"/>
      <c r="G141" s="52"/>
      <c r="H141" s="27" t="str">
        <f t="shared" si="7"/>
        <v>0일</v>
      </c>
      <c r="I141" s="48"/>
      <c r="J141" s="99"/>
      <c r="K141" s="99"/>
    </row>
    <row r="142" spans="2:11" ht="24.75" customHeight="1" x14ac:dyDescent="0.3">
      <c r="B142" s="109"/>
      <c r="C142" s="99"/>
      <c r="D142" s="99"/>
      <c r="E142" s="110"/>
      <c r="F142" s="49"/>
      <c r="G142" s="49"/>
      <c r="H142" s="27" t="str">
        <f t="shared" si="7"/>
        <v>0일</v>
      </c>
      <c r="I142" s="48"/>
      <c r="J142" s="99"/>
      <c r="K142" s="99"/>
    </row>
    <row r="143" spans="2:11" ht="24.75" customHeight="1" x14ac:dyDescent="0.3">
      <c r="B143" s="109"/>
      <c r="C143" s="99"/>
      <c r="D143" s="99"/>
      <c r="E143" s="110"/>
      <c r="F143" s="49"/>
      <c r="G143" s="49"/>
      <c r="H143" s="27" t="str">
        <f t="shared" si="7"/>
        <v>0일</v>
      </c>
      <c r="I143" s="48"/>
      <c r="J143" s="99"/>
      <c r="K143" s="99"/>
    </row>
    <row r="144" spans="2:11" ht="24.75" customHeight="1" x14ac:dyDescent="0.3">
      <c r="B144" s="109"/>
      <c r="C144" s="99"/>
      <c r="D144" s="99"/>
      <c r="E144" s="110"/>
      <c r="F144" s="30"/>
      <c r="G144" s="30"/>
      <c r="H144" s="27" t="str">
        <f t="shared" si="7"/>
        <v>0일</v>
      </c>
      <c r="I144" s="34"/>
      <c r="J144" s="99"/>
      <c r="K144" s="99"/>
    </row>
    <row r="145" spans="2:11" ht="24.75" customHeight="1" x14ac:dyDescent="0.3">
      <c r="B145" s="109"/>
      <c r="C145" s="99"/>
      <c r="D145" s="99"/>
      <c r="E145" s="110"/>
      <c r="F145" s="30"/>
      <c r="G145" s="30"/>
      <c r="H145" s="27" t="str">
        <f t="shared" si="7"/>
        <v>0일</v>
      </c>
      <c r="I145" s="34"/>
      <c r="J145" s="99"/>
      <c r="K145" s="99"/>
    </row>
    <row r="146" spans="2:11" ht="24.75" customHeight="1" x14ac:dyDescent="0.3">
      <c r="B146" s="109"/>
      <c r="C146" s="99"/>
      <c r="D146" s="99"/>
      <c r="E146" s="110"/>
      <c r="F146" s="30"/>
      <c r="G146" s="30"/>
      <c r="H146" s="27" t="str">
        <f t="shared" si="7"/>
        <v>0일</v>
      </c>
      <c r="I146" s="34"/>
      <c r="J146" s="99"/>
      <c r="K146" s="99"/>
    </row>
    <row r="147" spans="2:11" ht="24.75" customHeight="1" x14ac:dyDescent="0.3">
      <c r="B147" s="109"/>
      <c r="C147" s="99"/>
      <c r="D147" s="99"/>
      <c r="E147" s="110"/>
      <c r="F147" s="30"/>
      <c r="G147" s="30"/>
      <c r="H147" s="27" t="str">
        <f t="shared" si="7"/>
        <v>0일</v>
      </c>
      <c r="I147" s="34"/>
      <c r="J147" s="99"/>
      <c r="K147" s="99"/>
    </row>
    <row r="148" spans="2:11" ht="24.75" customHeight="1" x14ac:dyDescent="0.3">
      <c r="B148" s="109"/>
      <c r="C148" s="99"/>
      <c r="D148" s="99"/>
      <c r="E148" s="110"/>
      <c r="F148" s="30"/>
      <c r="G148" s="30"/>
      <c r="H148" s="27" t="str">
        <f t="shared" si="7"/>
        <v>0일</v>
      </c>
      <c r="I148" s="34"/>
      <c r="J148" s="99"/>
      <c r="K148" s="99"/>
    </row>
    <row r="149" spans="2:11" ht="24.75" customHeight="1" x14ac:dyDescent="0.3">
      <c r="B149" s="112" t="s">
        <v>50</v>
      </c>
      <c r="C149" s="112"/>
      <c r="D149" s="112"/>
      <c r="E149" s="112"/>
      <c r="F149" s="112"/>
      <c r="G149" s="112"/>
      <c r="H149" s="28" t="str">
        <f>DATEDIF(SUM(F129:F148),SUM(G129:G148),"d")&amp;"일"</f>
        <v>0일</v>
      </c>
      <c r="I149" s="113"/>
      <c r="J149" s="113"/>
      <c r="K149" s="113"/>
    </row>
    <row r="150" spans="2:11" ht="24.75" customHeight="1" x14ac:dyDescent="0.3">
      <c r="B150" s="109" t="s">
        <v>39</v>
      </c>
      <c r="C150" s="99">
        <v>9</v>
      </c>
      <c r="D150" s="99">
        <v>1</v>
      </c>
      <c r="E150" s="108">
        <f>E40</f>
        <v>0</v>
      </c>
      <c r="F150" s="52"/>
      <c r="G150" s="52"/>
      <c r="H150" s="27" t="str">
        <f t="shared" si="7"/>
        <v>0일</v>
      </c>
      <c r="I150" s="51"/>
      <c r="J150" s="99"/>
      <c r="K150" s="99"/>
    </row>
    <row r="151" spans="2:11" ht="24.75" customHeight="1" x14ac:dyDescent="0.3">
      <c r="B151" s="109"/>
      <c r="C151" s="99"/>
      <c r="D151" s="99"/>
      <c r="E151" s="108"/>
      <c r="F151" s="52"/>
      <c r="G151" s="52"/>
      <c r="H151" s="27" t="str">
        <f t="shared" si="7"/>
        <v>0일</v>
      </c>
      <c r="I151" s="51"/>
      <c r="J151" s="99"/>
      <c r="K151" s="99"/>
    </row>
    <row r="152" spans="2:11" ht="24.75" customHeight="1" x14ac:dyDescent="0.3">
      <c r="B152" s="109"/>
      <c r="C152" s="99"/>
      <c r="D152" s="99"/>
      <c r="E152" s="108"/>
      <c r="F152" s="52"/>
      <c r="G152" s="52"/>
      <c r="H152" s="27" t="str">
        <f t="shared" si="7"/>
        <v>0일</v>
      </c>
      <c r="I152" s="51"/>
      <c r="J152" s="99"/>
      <c r="K152" s="99"/>
    </row>
    <row r="153" spans="2:11" ht="24.75" customHeight="1" x14ac:dyDescent="0.3">
      <c r="B153" s="109"/>
      <c r="C153" s="99"/>
      <c r="D153" s="99"/>
      <c r="E153" s="108"/>
      <c r="F153" s="52"/>
      <c r="G153" s="52"/>
      <c r="H153" s="27" t="str">
        <f t="shared" si="7"/>
        <v>0일</v>
      </c>
      <c r="I153" s="48"/>
      <c r="J153" s="100"/>
      <c r="K153" s="101"/>
    </row>
    <row r="154" spans="2:11" ht="24.75" customHeight="1" x14ac:dyDescent="0.3">
      <c r="B154" s="109"/>
      <c r="C154" s="99"/>
      <c r="D154" s="99"/>
      <c r="E154" s="108"/>
      <c r="F154" s="52"/>
      <c r="G154" s="52"/>
      <c r="H154" s="27" t="str">
        <f t="shared" si="7"/>
        <v>0일</v>
      </c>
      <c r="I154" s="48"/>
      <c r="J154" s="100"/>
      <c r="K154" s="101"/>
    </row>
    <row r="155" spans="2:11" ht="24.75" customHeight="1" x14ac:dyDescent="0.3">
      <c r="B155" s="109"/>
      <c r="C155" s="99"/>
      <c r="D155" s="99"/>
      <c r="E155" s="108"/>
      <c r="F155" s="52"/>
      <c r="G155" s="52"/>
      <c r="H155" s="27" t="str">
        <f t="shared" si="7"/>
        <v>0일</v>
      </c>
      <c r="I155" s="34"/>
      <c r="J155" s="100"/>
      <c r="K155" s="101"/>
    </row>
    <row r="156" spans="2:11" ht="24.75" customHeight="1" x14ac:dyDescent="0.3">
      <c r="B156" s="109"/>
      <c r="C156" s="99"/>
      <c r="D156" s="99"/>
      <c r="E156" s="108"/>
      <c r="F156" s="52"/>
      <c r="G156" s="52"/>
      <c r="H156" s="27" t="str">
        <f t="shared" si="7"/>
        <v>0일</v>
      </c>
      <c r="I156" s="34"/>
      <c r="J156" s="100"/>
      <c r="K156" s="101"/>
    </row>
    <row r="157" spans="2:11" ht="24.75" customHeight="1" x14ac:dyDescent="0.3">
      <c r="B157" s="109"/>
      <c r="C157" s="99"/>
      <c r="D157" s="99"/>
      <c r="E157" s="108"/>
      <c r="F157" s="52"/>
      <c r="G157" s="52"/>
      <c r="H157" s="27" t="str">
        <f t="shared" si="7"/>
        <v>0일</v>
      </c>
      <c r="I157" s="34"/>
      <c r="J157" s="100"/>
      <c r="K157" s="101"/>
    </row>
    <row r="158" spans="2:11" ht="24.75" customHeight="1" x14ac:dyDescent="0.3">
      <c r="B158" s="109"/>
      <c r="C158" s="99"/>
      <c r="D158" s="99"/>
      <c r="E158" s="108"/>
      <c r="F158" s="52"/>
      <c r="G158" s="52"/>
      <c r="H158" s="27" t="str">
        <f t="shared" si="7"/>
        <v>0일</v>
      </c>
      <c r="I158" s="34"/>
      <c r="J158" s="100"/>
      <c r="K158" s="101"/>
    </row>
    <row r="159" spans="2:11" ht="24.75" customHeight="1" x14ac:dyDescent="0.3">
      <c r="B159" s="109"/>
      <c r="C159" s="99"/>
      <c r="D159" s="99"/>
      <c r="E159" s="108"/>
      <c r="F159" s="52"/>
      <c r="G159" s="52"/>
      <c r="H159" s="27" t="str">
        <f t="shared" si="7"/>
        <v>0일</v>
      </c>
      <c r="I159" s="34"/>
      <c r="J159" s="100"/>
      <c r="K159" s="101"/>
    </row>
    <row r="160" spans="2:11" ht="24.75" customHeight="1" x14ac:dyDescent="0.3">
      <c r="B160" s="109"/>
      <c r="C160" s="99"/>
      <c r="D160" s="99">
        <v>2</v>
      </c>
      <c r="E160" s="108">
        <f>E46</f>
        <v>0</v>
      </c>
      <c r="F160" s="52"/>
      <c r="G160" s="52"/>
      <c r="H160" s="27" t="str">
        <f t="shared" si="7"/>
        <v>0일</v>
      </c>
      <c r="I160" s="51"/>
      <c r="J160" s="99"/>
      <c r="K160" s="99"/>
    </row>
    <row r="161" spans="2:11" ht="24.75" customHeight="1" x14ac:dyDescent="0.3">
      <c r="B161" s="109"/>
      <c r="C161" s="99"/>
      <c r="D161" s="99"/>
      <c r="E161" s="108"/>
      <c r="F161" s="52"/>
      <c r="G161" s="52"/>
      <c r="H161" s="27" t="str">
        <f t="shared" si="7"/>
        <v>0일</v>
      </c>
      <c r="I161" s="51"/>
      <c r="J161" s="99"/>
      <c r="K161" s="99"/>
    </row>
    <row r="162" spans="2:11" ht="24.75" customHeight="1" x14ac:dyDescent="0.3">
      <c r="B162" s="109"/>
      <c r="C162" s="99"/>
      <c r="D162" s="99"/>
      <c r="E162" s="108"/>
      <c r="F162" s="52"/>
      <c r="G162" s="52"/>
      <c r="H162" s="27" t="str">
        <f t="shared" si="7"/>
        <v>0일</v>
      </c>
      <c r="I162" s="51"/>
      <c r="J162" s="99"/>
      <c r="K162" s="99"/>
    </row>
    <row r="163" spans="2:11" ht="24.75" customHeight="1" x14ac:dyDescent="0.3">
      <c r="B163" s="109"/>
      <c r="C163" s="99"/>
      <c r="D163" s="99"/>
      <c r="E163" s="108"/>
      <c r="F163" s="52"/>
      <c r="G163" s="52"/>
      <c r="H163" s="27" t="str">
        <f t="shared" si="7"/>
        <v>0일</v>
      </c>
      <c r="I163" s="51"/>
      <c r="J163" s="99"/>
      <c r="K163" s="99"/>
    </row>
    <row r="164" spans="2:11" ht="24.75" customHeight="1" x14ac:dyDescent="0.3">
      <c r="B164" s="109"/>
      <c r="C164" s="99"/>
      <c r="D164" s="99"/>
      <c r="E164" s="108"/>
      <c r="F164" s="52"/>
      <c r="G164" s="52"/>
      <c r="H164" s="27" t="str">
        <f t="shared" si="7"/>
        <v>0일</v>
      </c>
      <c r="I164" s="48"/>
      <c r="J164" s="100"/>
      <c r="K164" s="101"/>
    </row>
    <row r="165" spans="2:11" ht="24.75" customHeight="1" x14ac:dyDescent="0.3">
      <c r="B165" s="109"/>
      <c r="C165" s="99"/>
      <c r="D165" s="99"/>
      <c r="E165" s="108"/>
      <c r="F165" s="52"/>
      <c r="G165" s="52"/>
      <c r="H165" s="27" t="str">
        <f t="shared" si="7"/>
        <v>0일</v>
      </c>
      <c r="I165" s="34"/>
      <c r="J165" s="100"/>
      <c r="K165" s="101"/>
    </row>
    <row r="166" spans="2:11" ht="24.75" customHeight="1" x14ac:dyDescent="0.3">
      <c r="B166" s="109"/>
      <c r="C166" s="99"/>
      <c r="D166" s="99"/>
      <c r="E166" s="108"/>
      <c r="F166" s="52"/>
      <c r="G166" s="52"/>
      <c r="H166" s="27" t="str">
        <f>DATEDIF(F166,G166,"d")&amp;"일"</f>
        <v>0일</v>
      </c>
      <c r="I166" s="34"/>
      <c r="J166" s="100"/>
      <c r="K166" s="101"/>
    </row>
    <row r="167" spans="2:11" ht="24.75" customHeight="1" x14ac:dyDescent="0.3">
      <c r="B167" s="109"/>
      <c r="C167" s="99"/>
      <c r="D167" s="99"/>
      <c r="E167" s="108"/>
      <c r="F167" s="30"/>
      <c r="G167" s="30"/>
      <c r="H167" s="27" t="str">
        <f>DATEDIF(F167,G167,"d")&amp;"일"</f>
        <v>0일</v>
      </c>
      <c r="I167" s="34"/>
      <c r="J167" s="99"/>
      <c r="K167" s="99"/>
    </row>
    <row r="168" spans="2:11" ht="24.75" customHeight="1" x14ac:dyDescent="0.3">
      <c r="B168" s="109"/>
      <c r="C168" s="99"/>
      <c r="D168" s="99"/>
      <c r="E168" s="108"/>
      <c r="F168" s="30"/>
      <c r="G168" s="30"/>
      <c r="H168" s="27" t="str">
        <f>DATEDIF(F168,G168,"d")&amp;"일"</f>
        <v>0일</v>
      </c>
      <c r="I168" s="34"/>
      <c r="J168" s="99"/>
      <c r="K168" s="99"/>
    </row>
    <row r="169" spans="2:11" ht="24.75" customHeight="1" x14ac:dyDescent="0.3">
      <c r="B169" s="109"/>
      <c r="C169" s="99"/>
      <c r="D169" s="99"/>
      <c r="E169" s="108"/>
      <c r="F169" s="30"/>
      <c r="G169" s="30"/>
      <c r="H169" s="27" t="str">
        <f t="shared" ref="H169:H229" si="8">DATEDIF(F169,G169,"d")&amp;"일"</f>
        <v>0일</v>
      </c>
      <c r="I169" s="34"/>
      <c r="J169" s="99"/>
      <c r="K169" s="99"/>
    </row>
    <row r="170" spans="2:11" ht="24.75" customHeight="1" x14ac:dyDescent="0.3">
      <c r="B170" s="112" t="s">
        <v>50</v>
      </c>
      <c r="C170" s="112"/>
      <c r="D170" s="112"/>
      <c r="E170" s="112"/>
      <c r="F170" s="112"/>
      <c r="G170" s="112"/>
      <c r="H170" s="28" t="str">
        <f>DATEDIF(SUM(F150:F169),SUM(G150:G169),"d")&amp;"일"</f>
        <v>0일</v>
      </c>
      <c r="I170" s="113"/>
      <c r="J170" s="113"/>
      <c r="K170" s="113"/>
    </row>
    <row r="171" spans="2:11" ht="24.75" customHeight="1" x14ac:dyDescent="0.3">
      <c r="B171" s="109" t="s">
        <v>39</v>
      </c>
      <c r="C171" s="99">
        <v>10</v>
      </c>
      <c r="D171" s="99">
        <v>1</v>
      </c>
      <c r="E171" s="110">
        <f>E61</f>
        <v>0</v>
      </c>
      <c r="F171" s="52"/>
      <c r="G171" s="52"/>
      <c r="H171" s="27" t="str">
        <f t="shared" si="8"/>
        <v>0일</v>
      </c>
      <c r="I171" s="51"/>
      <c r="J171" s="99"/>
      <c r="K171" s="99"/>
    </row>
    <row r="172" spans="2:11" ht="24.75" customHeight="1" x14ac:dyDescent="0.3">
      <c r="B172" s="109"/>
      <c r="C172" s="99"/>
      <c r="D172" s="99"/>
      <c r="E172" s="110"/>
      <c r="F172" s="52"/>
      <c r="G172" s="52"/>
      <c r="H172" s="27" t="str">
        <f t="shared" si="8"/>
        <v>0일</v>
      </c>
      <c r="I172" s="51"/>
      <c r="J172" s="99"/>
      <c r="K172" s="99"/>
    </row>
    <row r="173" spans="2:11" ht="24.75" customHeight="1" x14ac:dyDescent="0.3">
      <c r="B173" s="109"/>
      <c r="C173" s="99"/>
      <c r="D173" s="99"/>
      <c r="E173" s="110"/>
      <c r="F173" s="52"/>
      <c r="G173" s="52"/>
      <c r="H173" s="27" t="str">
        <f t="shared" si="8"/>
        <v>0일</v>
      </c>
      <c r="I173" s="51"/>
      <c r="J173" s="99"/>
      <c r="K173" s="99"/>
    </row>
    <row r="174" spans="2:11" ht="24.75" customHeight="1" x14ac:dyDescent="0.3">
      <c r="B174" s="109"/>
      <c r="C174" s="99"/>
      <c r="D174" s="99"/>
      <c r="E174" s="110"/>
      <c r="F174" s="52"/>
      <c r="G174" s="52"/>
      <c r="H174" s="27" t="str">
        <f t="shared" si="8"/>
        <v>0일</v>
      </c>
      <c r="I174" s="51"/>
      <c r="J174" s="99"/>
      <c r="K174" s="99"/>
    </row>
    <row r="175" spans="2:11" ht="24.75" customHeight="1" x14ac:dyDescent="0.3">
      <c r="B175" s="109"/>
      <c r="C175" s="99"/>
      <c r="D175" s="99"/>
      <c r="E175" s="110"/>
      <c r="F175" s="52"/>
      <c r="G175" s="52"/>
      <c r="H175" s="27" t="str">
        <f t="shared" si="8"/>
        <v>0일</v>
      </c>
      <c r="I175" s="48"/>
      <c r="J175" s="99"/>
      <c r="K175" s="99"/>
    </row>
    <row r="176" spans="2:11" ht="24.75" customHeight="1" x14ac:dyDescent="0.3">
      <c r="B176" s="109"/>
      <c r="C176" s="99"/>
      <c r="D176" s="99"/>
      <c r="E176" s="110"/>
      <c r="F176" s="52"/>
      <c r="G176" s="52"/>
      <c r="H176" s="27" t="str">
        <f t="shared" si="8"/>
        <v>0일</v>
      </c>
      <c r="I176" s="34"/>
      <c r="J176" s="99"/>
      <c r="K176" s="99"/>
    </row>
    <row r="177" spans="2:11" ht="24.75" customHeight="1" x14ac:dyDescent="0.3">
      <c r="B177" s="109"/>
      <c r="C177" s="99"/>
      <c r="D177" s="99"/>
      <c r="E177" s="110"/>
      <c r="F177" s="52"/>
      <c r="G177" s="52"/>
      <c r="H177" s="27" t="str">
        <f t="shared" si="8"/>
        <v>0일</v>
      </c>
      <c r="I177" s="34"/>
      <c r="J177" s="99"/>
      <c r="K177" s="99"/>
    </row>
    <row r="178" spans="2:11" ht="24.75" customHeight="1" x14ac:dyDescent="0.3">
      <c r="B178" s="109"/>
      <c r="C178" s="99"/>
      <c r="D178" s="99"/>
      <c r="E178" s="110"/>
      <c r="F178" s="52"/>
      <c r="G178" s="52"/>
      <c r="H178" s="27" t="str">
        <f t="shared" si="8"/>
        <v>0일</v>
      </c>
      <c r="I178" s="34"/>
      <c r="J178" s="99"/>
      <c r="K178" s="99"/>
    </row>
    <row r="179" spans="2:11" ht="24.75" customHeight="1" x14ac:dyDescent="0.3">
      <c r="B179" s="109"/>
      <c r="C179" s="99"/>
      <c r="D179" s="99"/>
      <c r="E179" s="110"/>
      <c r="F179" s="52"/>
      <c r="G179" s="52"/>
      <c r="H179" s="27" t="str">
        <f t="shared" si="8"/>
        <v>0일</v>
      </c>
      <c r="I179" s="34"/>
      <c r="J179" s="99"/>
      <c r="K179" s="99"/>
    </row>
    <row r="180" spans="2:11" ht="24.75" customHeight="1" x14ac:dyDescent="0.3">
      <c r="B180" s="109"/>
      <c r="C180" s="99"/>
      <c r="D180" s="99"/>
      <c r="E180" s="110"/>
      <c r="F180" s="52"/>
      <c r="G180" s="52"/>
      <c r="H180" s="27" t="str">
        <f t="shared" si="8"/>
        <v>0일</v>
      </c>
      <c r="I180" s="34"/>
      <c r="J180" s="99"/>
      <c r="K180" s="99"/>
    </row>
    <row r="181" spans="2:11" ht="24.75" customHeight="1" x14ac:dyDescent="0.3">
      <c r="B181" s="109"/>
      <c r="C181" s="99"/>
      <c r="D181" s="99">
        <v>2</v>
      </c>
      <c r="E181" s="110">
        <f>E67</f>
        <v>0</v>
      </c>
      <c r="F181" s="52"/>
      <c r="G181" s="52"/>
      <c r="H181" s="27" t="str">
        <f t="shared" si="8"/>
        <v>0일</v>
      </c>
      <c r="I181" s="51"/>
      <c r="J181" s="99"/>
      <c r="K181" s="99"/>
    </row>
    <row r="182" spans="2:11" ht="24.75" customHeight="1" x14ac:dyDescent="0.3">
      <c r="B182" s="109"/>
      <c r="C182" s="99"/>
      <c r="D182" s="99"/>
      <c r="E182" s="110"/>
      <c r="F182" s="52"/>
      <c r="G182" s="52"/>
      <c r="H182" s="27" t="str">
        <f t="shared" si="8"/>
        <v>0일</v>
      </c>
      <c r="I182" s="51"/>
      <c r="J182" s="99"/>
      <c r="K182" s="99"/>
    </row>
    <row r="183" spans="2:11" ht="24.75" customHeight="1" x14ac:dyDescent="0.3">
      <c r="B183" s="109"/>
      <c r="C183" s="99"/>
      <c r="D183" s="99"/>
      <c r="E183" s="110"/>
      <c r="F183" s="52"/>
      <c r="G183" s="52"/>
      <c r="H183" s="27" t="str">
        <f t="shared" si="8"/>
        <v>0일</v>
      </c>
      <c r="I183" s="51"/>
      <c r="J183" s="99"/>
      <c r="K183" s="99"/>
    </row>
    <row r="184" spans="2:11" ht="24.75" customHeight="1" x14ac:dyDescent="0.3">
      <c r="B184" s="109"/>
      <c r="C184" s="99"/>
      <c r="D184" s="99"/>
      <c r="E184" s="110"/>
      <c r="F184" s="52"/>
      <c r="G184" s="52"/>
      <c r="H184" s="27" t="str">
        <f t="shared" si="8"/>
        <v>0일</v>
      </c>
      <c r="I184" s="51"/>
      <c r="J184" s="99"/>
      <c r="K184" s="99"/>
    </row>
    <row r="185" spans="2:11" ht="24.75" customHeight="1" x14ac:dyDescent="0.3">
      <c r="B185" s="109"/>
      <c r="C185" s="99"/>
      <c r="D185" s="99"/>
      <c r="E185" s="110"/>
      <c r="F185" s="52"/>
      <c r="G185" s="52"/>
      <c r="H185" s="27" t="str">
        <f t="shared" si="8"/>
        <v>0일</v>
      </c>
      <c r="I185" s="51"/>
      <c r="J185" s="99"/>
      <c r="K185" s="99"/>
    </row>
    <row r="186" spans="2:11" ht="24.75" customHeight="1" x14ac:dyDescent="0.3">
      <c r="B186" s="109"/>
      <c r="C186" s="99"/>
      <c r="D186" s="99"/>
      <c r="E186" s="110"/>
      <c r="F186" s="52"/>
      <c r="G186" s="52"/>
      <c r="H186" s="27" t="str">
        <f t="shared" si="8"/>
        <v>0일</v>
      </c>
      <c r="I186" s="51"/>
      <c r="J186" s="99"/>
      <c r="K186" s="99"/>
    </row>
    <row r="187" spans="2:11" ht="24.75" customHeight="1" x14ac:dyDescent="0.3">
      <c r="B187" s="109"/>
      <c r="C187" s="99"/>
      <c r="D187" s="99"/>
      <c r="E187" s="110"/>
      <c r="F187" s="52"/>
      <c r="G187" s="52"/>
      <c r="H187" s="27" t="str">
        <f t="shared" si="8"/>
        <v>0일</v>
      </c>
      <c r="I187" s="51"/>
      <c r="J187" s="99"/>
      <c r="K187" s="99"/>
    </row>
    <row r="188" spans="2:11" ht="24.75" customHeight="1" x14ac:dyDescent="0.3">
      <c r="B188" s="109"/>
      <c r="C188" s="99"/>
      <c r="D188" s="99"/>
      <c r="E188" s="110"/>
      <c r="F188" s="52"/>
      <c r="G188" s="52"/>
      <c r="H188" s="27" t="str">
        <f t="shared" si="8"/>
        <v>0일</v>
      </c>
      <c r="I188" s="51"/>
      <c r="J188" s="99"/>
      <c r="K188" s="99"/>
    </row>
    <row r="189" spans="2:11" ht="24.75" customHeight="1" x14ac:dyDescent="0.3">
      <c r="B189" s="109"/>
      <c r="C189" s="99"/>
      <c r="D189" s="99"/>
      <c r="E189" s="110"/>
      <c r="F189" s="52"/>
      <c r="G189" s="52"/>
      <c r="H189" s="27" t="str">
        <f t="shared" si="8"/>
        <v>0일</v>
      </c>
      <c r="I189" s="51"/>
      <c r="J189" s="99"/>
      <c r="K189" s="99"/>
    </row>
    <row r="190" spans="2:11" ht="24.75" customHeight="1" x14ac:dyDescent="0.3">
      <c r="B190" s="109"/>
      <c r="C190" s="99"/>
      <c r="D190" s="99"/>
      <c r="E190" s="110"/>
      <c r="F190" s="52"/>
      <c r="G190" s="52"/>
      <c r="H190" s="27" t="str">
        <f t="shared" si="8"/>
        <v>0일</v>
      </c>
      <c r="I190" s="51"/>
      <c r="J190" s="99"/>
      <c r="K190" s="99"/>
    </row>
    <row r="191" spans="2:11" ht="24.75" customHeight="1" x14ac:dyDescent="0.3">
      <c r="B191" s="112" t="s">
        <v>50</v>
      </c>
      <c r="C191" s="112"/>
      <c r="D191" s="112"/>
      <c r="E191" s="112"/>
      <c r="F191" s="112"/>
      <c r="G191" s="112"/>
      <c r="H191" s="28" t="str">
        <f>DATEDIF(SUM(F171:F190),SUM(G171:G190),"d")&amp;"일"</f>
        <v>0일</v>
      </c>
      <c r="I191" s="113"/>
      <c r="J191" s="113"/>
      <c r="K191" s="113"/>
    </row>
    <row r="192" spans="2:11" ht="24.75" customHeight="1" x14ac:dyDescent="0.3">
      <c r="B192" s="109" t="s">
        <v>39</v>
      </c>
      <c r="C192" s="99">
        <v>11</v>
      </c>
      <c r="D192" s="99">
        <v>1</v>
      </c>
      <c r="E192" s="110">
        <f>E74</f>
        <v>0</v>
      </c>
      <c r="F192" s="52"/>
      <c r="G192" s="52"/>
      <c r="H192" s="27" t="str">
        <f t="shared" si="8"/>
        <v>0일</v>
      </c>
      <c r="I192" s="51"/>
      <c r="J192" s="99"/>
      <c r="K192" s="99"/>
    </row>
    <row r="193" spans="2:11" ht="24.75" customHeight="1" x14ac:dyDescent="0.3">
      <c r="B193" s="109"/>
      <c r="C193" s="99"/>
      <c r="D193" s="99"/>
      <c r="E193" s="110"/>
      <c r="F193" s="52"/>
      <c r="G193" s="52"/>
      <c r="H193" s="27" t="str">
        <f t="shared" si="8"/>
        <v>0일</v>
      </c>
      <c r="I193" s="48"/>
      <c r="J193" s="99"/>
      <c r="K193" s="99"/>
    </row>
    <row r="194" spans="2:11" ht="24.75" customHeight="1" x14ac:dyDescent="0.3">
      <c r="B194" s="109"/>
      <c r="C194" s="99"/>
      <c r="D194" s="99"/>
      <c r="E194" s="110"/>
      <c r="F194" s="52"/>
      <c r="G194" s="52"/>
      <c r="H194" s="27" t="str">
        <f t="shared" si="8"/>
        <v>0일</v>
      </c>
      <c r="I194" s="48"/>
      <c r="J194" s="99"/>
      <c r="K194" s="99"/>
    </row>
    <row r="195" spans="2:11" ht="24.75" customHeight="1" x14ac:dyDescent="0.3">
      <c r="B195" s="109"/>
      <c r="C195" s="99"/>
      <c r="D195" s="99"/>
      <c r="E195" s="110"/>
      <c r="F195" s="52"/>
      <c r="G195" s="52"/>
      <c r="H195" s="27" t="str">
        <f t="shared" si="8"/>
        <v>0일</v>
      </c>
      <c r="I195" s="48"/>
      <c r="J195" s="99"/>
      <c r="K195" s="99"/>
    </row>
    <row r="196" spans="2:11" ht="24.75" customHeight="1" x14ac:dyDescent="0.3">
      <c r="B196" s="109"/>
      <c r="C196" s="99"/>
      <c r="D196" s="99"/>
      <c r="E196" s="110"/>
      <c r="F196" s="52"/>
      <c r="G196" s="52"/>
      <c r="H196" s="27" t="str">
        <f t="shared" si="8"/>
        <v>0일</v>
      </c>
      <c r="I196" s="48"/>
      <c r="J196" s="99"/>
      <c r="K196" s="99"/>
    </row>
    <row r="197" spans="2:11" ht="24.75" customHeight="1" x14ac:dyDescent="0.3">
      <c r="B197" s="109"/>
      <c r="C197" s="99"/>
      <c r="D197" s="99"/>
      <c r="E197" s="110"/>
      <c r="F197" s="52"/>
      <c r="G197" s="52"/>
      <c r="H197" s="27" t="str">
        <f t="shared" si="8"/>
        <v>0일</v>
      </c>
      <c r="I197" s="34"/>
      <c r="J197" s="99"/>
      <c r="K197" s="99"/>
    </row>
    <row r="198" spans="2:11" ht="24.75" customHeight="1" x14ac:dyDescent="0.3">
      <c r="B198" s="109"/>
      <c r="C198" s="99"/>
      <c r="D198" s="99"/>
      <c r="E198" s="110"/>
      <c r="F198" s="52"/>
      <c r="G198" s="52"/>
      <c r="H198" s="27" t="str">
        <f t="shared" si="8"/>
        <v>0일</v>
      </c>
      <c r="I198" s="34"/>
      <c r="J198" s="99"/>
      <c r="K198" s="99"/>
    </row>
    <row r="199" spans="2:11" ht="24.75" customHeight="1" x14ac:dyDescent="0.3">
      <c r="B199" s="109"/>
      <c r="C199" s="99"/>
      <c r="D199" s="99"/>
      <c r="E199" s="110"/>
      <c r="F199" s="52"/>
      <c r="G199" s="52"/>
      <c r="H199" s="27" t="str">
        <f t="shared" si="8"/>
        <v>0일</v>
      </c>
      <c r="I199" s="34"/>
      <c r="J199" s="99"/>
      <c r="K199" s="99"/>
    </row>
    <row r="200" spans="2:11" ht="24.75" customHeight="1" x14ac:dyDescent="0.3">
      <c r="B200" s="109"/>
      <c r="C200" s="99"/>
      <c r="D200" s="99"/>
      <c r="E200" s="110"/>
      <c r="F200" s="52"/>
      <c r="G200" s="52"/>
      <c r="H200" s="27" t="str">
        <f t="shared" si="8"/>
        <v>0일</v>
      </c>
      <c r="I200" s="34"/>
      <c r="J200" s="99"/>
      <c r="K200" s="99"/>
    </row>
    <row r="201" spans="2:11" ht="24.75" customHeight="1" x14ac:dyDescent="0.3">
      <c r="B201" s="109"/>
      <c r="C201" s="99"/>
      <c r="D201" s="99"/>
      <c r="E201" s="110"/>
      <c r="F201" s="52"/>
      <c r="G201" s="52"/>
      <c r="H201" s="27" t="str">
        <f t="shared" si="8"/>
        <v>0일</v>
      </c>
      <c r="I201" s="34"/>
      <c r="J201" s="99"/>
      <c r="K201" s="99"/>
    </row>
    <row r="202" spans="2:11" ht="24.75" customHeight="1" x14ac:dyDescent="0.3">
      <c r="B202" s="109"/>
      <c r="C202" s="99"/>
      <c r="D202" s="99">
        <v>2</v>
      </c>
      <c r="E202" s="110">
        <f>E80</f>
        <v>0</v>
      </c>
      <c r="F202" s="52"/>
      <c r="G202" s="52"/>
      <c r="H202" s="27" t="str">
        <f t="shared" si="8"/>
        <v>0일</v>
      </c>
      <c r="I202" s="51"/>
      <c r="J202" s="99"/>
      <c r="K202" s="99"/>
    </row>
    <row r="203" spans="2:11" ht="24.75" customHeight="1" x14ac:dyDescent="0.3">
      <c r="B203" s="109"/>
      <c r="C203" s="99"/>
      <c r="D203" s="99"/>
      <c r="E203" s="110"/>
      <c r="F203" s="52"/>
      <c r="G203" s="52"/>
      <c r="H203" s="27" t="str">
        <f t="shared" si="8"/>
        <v>0일</v>
      </c>
      <c r="I203" s="51"/>
      <c r="J203" s="99"/>
      <c r="K203" s="99"/>
    </row>
    <row r="204" spans="2:11" ht="24.75" customHeight="1" x14ac:dyDescent="0.3">
      <c r="B204" s="109"/>
      <c r="C204" s="99"/>
      <c r="D204" s="99"/>
      <c r="E204" s="110"/>
      <c r="F204" s="52"/>
      <c r="G204" s="52"/>
      <c r="H204" s="27" t="str">
        <f t="shared" si="8"/>
        <v>0일</v>
      </c>
      <c r="I204" s="51"/>
      <c r="J204" s="99"/>
      <c r="K204" s="99"/>
    </row>
    <row r="205" spans="2:11" ht="24.75" customHeight="1" x14ac:dyDescent="0.3">
      <c r="B205" s="109"/>
      <c r="C205" s="99"/>
      <c r="D205" s="99"/>
      <c r="E205" s="110"/>
      <c r="F205" s="52"/>
      <c r="G205" s="52"/>
      <c r="H205" s="27" t="str">
        <f t="shared" si="8"/>
        <v>0일</v>
      </c>
      <c r="I205" s="51"/>
      <c r="J205" s="99"/>
      <c r="K205" s="99"/>
    </row>
    <row r="206" spans="2:11" ht="24.75" customHeight="1" x14ac:dyDescent="0.3">
      <c r="B206" s="109"/>
      <c r="C206" s="99"/>
      <c r="D206" s="99"/>
      <c r="E206" s="110"/>
      <c r="F206" s="52"/>
      <c r="G206" s="52"/>
      <c r="H206" s="27" t="str">
        <f t="shared" si="8"/>
        <v>0일</v>
      </c>
      <c r="I206" s="51"/>
      <c r="J206" s="99"/>
      <c r="K206" s="99"/>
    </row>
    <row r="207" spans="2:11" ht="24.75" customHeight="1" x14ac:dyDescent="0.3">
      <c r="B207" s="109"/>
      <c r="C207" s="99"/>
      <c r="D207" s="99"/>
      <c r="E207" s="110"/>
      <c r="F207" s="52"/>
      <c r="G207" s="52"/>
      <c r="H207" s="27" t="str">
        <f t="shared" si="8"/>
        <v>0일</v>
      </c>
      <c r="I207" s="51"/>
      <c r="J207" s="99"/>
      <c r="K207" s="99"/>
    </row>
    <row r="208" spans="2:11" ht="24.75" customHeight="1" x14ac:dyDescent="0.3">
      <c r="B208" s="109"/>
      <c r="C208" s="99"/>
      <c r="D208" s="99"/>
      <c r="E208" s="110"/>
      <c r="F208" s="52"/>
      <c r="G208" s="52"/>
      <c r="H208" s="27" t="str">
        <f t="shared" si="8"/>
        <v>0일</v>
      </c>
      <c r="I208" s="51"/>
      <c r="J208" s="99"/>
      <c r="K208" s="99"/>
    </row>
    <row r="209" spans="2:11" ht="24.75" customHeight="1" x14ac:dyDescent="0.3">
      <c r="B209" s="109"/>
      <c r="C209" s="99"/>
      <c r="D209" s="99"/>
      <c r="E209" s="110"/>
      <c r="F209" s="52"/>
      <c r="G209" s="52"/>
      <c r="H209" s="27" t="str">
        <f t="shared" si="8"/>
        <v>0일</v>
      </c>
      <c r="I209" s="34"/>
      <c r="J209" s="99"/>
      <c r="K209" s="99"/>
    </row>
    <row r="210" spans="2:11" ht="24.75" customHeight="1" x14ac:dyDescent="0.3">
      <c r="B210" s="109"/>
      <c r="C210" s="99"/>
      <c r="D210" s="99"/>
      <c r="E210" s="110"/>
      <c r="F210" s="30"/>
      <c r="G210" s="30"/>
      <c r="H210" s="27" t="str">
        <f t="shared" si="8"/>
        <v>0일</v>
      </c>
      <c r="I210" s="34"/>
      <c r="J210" s="99"/>
      <c r="K210" s="99"/>
    </row>
    <row r="211" spans="2:11" ht="24.75" customHeight="1" x14ac:dyDescent="0.3">
      <c r="B211" s="109"/>
      <c r="C211" s="99"/>
      <c r="D211" s="99"/>
      <c r="E211" s="110"/>
      <c r="F211" s="30"/>
      <c r="G211" s="30"/>
      <c r="H211" s="27" t="str">
        <f t="shared" si="8"/>
        <v>0일</v>
      </c>
      <c r="I211" s="34"/>
      <c r="J211" s="99"/>
      <c r="K211" s="99"/>
    </row>
    <row r="212" spans="2:11" ht="24.75" customHeight="1" x14ac:dyDescent="0.3">
      <c r="B212" s="112" t="s">
        <v>50</v>
      </c>
      <c r="C212" s="112"/>
      <c r="D212" s="112"/>
      <c r="E212" s="112"/>
      <c r="F212" s="112"/>
      <c r="G212" s="112"/>
      <c r="H212" s="28" t="str">
        <f>DATEDIF(SUM(F192:F211),SUM(G192:G211),"d")&amp;"일"</f>
        <v>0일</v>
      </c>
      <c r="I212" s="113"/>
      <c r="J212" s="113"/>
      <c r="K212" s="113"/>
    </row>
    <row r="213" spans="2:11" ht="24.75" customHeight="1" x14ac:dyDescent="0.3">
      <c r="B213" s="109" t="s">
        <v>39</v>
      </c>
      <c r="C213" s="99">
        <v>12</v>
      </c>
      <c r="D213" s="99">
        <v>1</v>
      </c>
      <c r="E213" s="108">
        <f>E87</f>
        <v>0</v>
      </c>
      <c r="F213" s="52"/>
      <c r="G213" s="52"/>
      <c r="H213" s="27" t="str">
        <f t="shared" si="8"/>
        <v>0일</v>
      </c>
      <c r="I213" s="51"/>
      <c r="J213" s="99"/>
      <c r="K213" s="99"/>
    </row>
    <row r="214" spans="2:11" ht="24.75" customHeight="1" x14ac:dyDescent="0.3">
      <c r="B214" s="109"/>
      <c r="C214" s="99"/>
      <c r="D214" s="99"/>
      <c r="E214" s="108"/>
      <c r="F214" s="52"/>
      <c r="G214" s="52"/>
      <c r="H214" s="27" t="str">
        <f t="shared" si="8"/>
        <v>0일</v>
      </c>
      <c r="I214" s="51"/>
      <c r="J214" s="99"/>
      <c r="K214" s="99"/>
    </row>
    <row r="215" spans="2:11" ht="24.75" customHeight="1" x14ac:dyDescent="0.3">
      <c r="B215" s="109"/>
      <c r="C215" s="99"/>
      <c r="D215" s="99"/>
      <c r="E215" s="108"/>
      <c r="F215" s="52"/>
      <c r="G215" s="52"/>
      <c r="H215" s="27" t="str">
        <f t="shared" si="8"/>
        <v>0일</v>
      </c>
      <c r="I215" s="51"/>
      <c r="J215" s="99"/>
      <c r="K215" s="99"/>
    </row>
    <row r="216" spans="2:11" ht="24.75" customHeight="1" x14ac:dyDescent="0.3">
      <c r="B216" s="109"/>
      <c r="C216" s="99"/>
      <c r="D216" s="99"/>
      <c r="E216" s="108"/>
      <c r="F216" s="52"/>
      <c r="G216" s="52"/>
      <c r="H216" s="27" t="str">
        <f t="shared" si="8"/>
        <v>0일</v>
      </c>
      <c r="I216" s="51"/>
      <c r="J216" s="99"/>
      <c r="K216" s="99"/>
    </row>
    <row r="217" spans="2:11" ht="24.75" customHeight="1" x14ac:dyDescent="0.3">
      <c r="B217" s="109"/>
      <c r="C217" s="99"/>
      <c r="D217" s="99"/>
      <c r="E217" s="108"/>
      <c r="F217" s="52"/>
      <c r="G217" s="52"/>
      <c r="H217" s="27" t="str">
        <f t="shared" si="8"/>
        <v>0일</v>
      </c>
      <c r="I217" s="48"/>
      <c r="J217" s="99"/>
      <c r="K217" s="99"/>
    </row>
    <row r="218" spans="2:11" ht="24.75" customHeight="1" x14ac:dyDescent="0.3">
      <c r="B218" s="109"/>
      <c r="C218" s="99"/>
      <c r="D218" s="99"/>
      <c r="E218" s="108"/>
      <c r="F218" s="52"/>
      <c r="G218" s="52"/>
      <c r="H218" s="27" t="str">
        <f t="shared" si="8"/>
        <v>0일</v>
      </c>
      <c r="I218" s="34"/>
      <c r="J218" s="99"/>
      <c r="K218" s="99"/>
    </row>
    <row r="219" spans="2:11" ht="24.75" customHeight="1" x14ac:dyDescent="0.3">
      <c r="B219" s="109"/>
      <c r="C219" s="99"/>
      <c r="D219" s="99"/>
      <c r="E219" s="108"/>
      <c r="F219" s="52"/>
      <c r="G219" s="52"/>
      <c r="H219" s="27" t="str">
        <f t="shared" si="8"/>
        <v>0일</v>
      </c>
      <c r="I219" s="34"/>
      <c r="J219" s="99"/>
      <c r="K219" s="99"/>
    </row>
    <row r="220" spans="2:11" ht="24.75" customHeight="1" x14ac:dyDescent="0.3">
      <c r="B220" s="109"/>
      <c r="C220" s="99"/>
      <c r="D220" s="99"/>
      <c r="E220" s="108"/>
      <c r="F220" s="52"/>
      <c r="G220" s="52"/>
      <c r="H220" s="27" t="str">
        <f t="shared" si="8"/>
        <v>0일</v>
      </c>
      <c r="I220" s="34"/>
      <c r="J220" s="99"/>
      <c r="K220" s="99"/>
    </row>
    <row r="221" spans="2:11" ht="24.75" customHeight="1" x14ac:dyDescent="0.3">
      <c r="B221" s="109"/>
      <c r="C221" s="99"/>
      <c r="D221" s="99"/>
      <c r="E221" s="108"/>
      <c r="F221" s="52"/>
      <c r="G221" s="52"/>
      <c r="H221" s="27" t="str">
        <f t="shared" si="8"/>
        <v>0일</v>
      </c>
      <c r="I221" s="34"/>
      <c r="J221" s="99"/>
      <c r="K221" s="99"/>
    </row>
    <row r="222" spans="2:11" ht="24.75" customHeight="1" x14ac:dyDescent="0.3">
      <c r="B222" s="109"/>
      <c r="C222" s="99"/>
      <c r="D222" s="99"/>
      <c r="E222" s="108"/>
      <c r="F222" s="52"/>
      <c r="G222" s="52"/>
      <c r="H222" s="27" t="str">
        <f t="shared" si="8"/>
        <v>0일</v>
      </c>
      <c r="I222" s="34"/>
      <c r="J222" s="99"/>
      <c r="K222" s="99"/>
    </row>
    <row r="223" spans="2:11" ht="24.75" customHeight="1" x14ac:dyDescent="0.3">
      <c r="B223" s="109"/>
      <c r="C223" s="99"/>
      <c r="D223" s="99">
        <v>2</v>
      </c>
      <c r="E223" s="108">
        <f>E93</f>
        <v>0</v>
      </c>
      <c r="F223" s="52"/>
      <c r="G223" s="52"/>
      <c r="H223" s="27" t="str">
        <f t="shared" si="8"/>
        <v>0일</v>
      </c>
      <c r="I223" s="51"/>
      <c r="J223" s="99"/>
      <c r="K223" s="99"/>
    </row>
    <row r="224" spans="2:11" ht="24.75" customHeight="1" x14ac:dyDescent="0.3">
      <c r="B224" s="109"/>
      <c r="C224" s="99"/>
      <c r="D224" s="99"/>
      <c r="E224" s="108"/>
      <c r="F224" s="52"/>
      <c r="G224" s="52"/>
      <c r="H224" s="27" t="str">
        <f t="shared" si="8"/>
        <v>0일</v>
      </c>
      <c r="I224" s="48"/>
      <c r="J224" s="99"/>
      <c r="K224" s="99"/>
    </row>
    <row r="225" spans="2:11" ht="24.75" customHeight="1" x14ac:dyDescent="0.3">
      <c r="B225" s="109"/>
      <c r="C225" s="99"/>
      <c r="D225" s="99"/>
      <c r="E225" s="108"/>
      <c r="F225" s="52"/>
      <c r="G225" s="52"/>
      <c r="H225" s="27" t="str">
        <f t="shared" si="8"/>
        <v>0일</v>
      </c>
      <c r="I225" s="48"/>
      <c r="J225" s="99"/>
      <c r="K225" s="99"/>
    </row>
    <row r="226" spans="2:11" ht="24.75" customHeight="1" x14ac:dyDescent="0.3">
      <c r="B226" s="109"/>
      <c r="C226" s="99"/>
      <c r="D226" s="99"/>
      <c r="E226" s="108"/>
      <c r="F226" s="52"/>
      <c r="G226" s="52"/>
      <c r="H226" s="27" t="str">
        <f t="shared" si="8"/>
        <v>0일</v>
      </c>
      <c r="I226" s="48"/>
      <c r="J226" s="99"/>
      <c r="K226" s="99"/>
    </row>
    <row r="227" spans="2:11" ht="24.75" customHeight="1" x14ac:dyDescent="0.3">
      <c r="B227" s="109"/>
      <c r="C227" s="99"/>
      <c r="D227" s="99"/>
      <c r="E227" s="108"/>
      <c r="F227" s="52"/>
      <c r="G227" s="52"/>
      <c r="H227" s="27" t="str">
        <f t="shared" si="8"/>
        <v>0일</v>
      </c>
      <c r="I227" s="48"/>
      <c r="J227" s="99"/>
      <c r="K227" s="99"/>
    </row>
    <row r="228" spans="2:11" ht="24.75" customHeight="1" x14ac:dyDescent="0.3">
      <c r="B228" s="109"/>
      <c r="C228" s="99"/>
      <c r="D228" s="99"/>
      <c r="E228" s="108"/>
      <c r="F228" s="52"/>
      <c r="G228" s="52"/>
      <c r="H228" s="27" t="str">
        <f t="shared" si="8"/>
        <v>0일</v>
      </c>
      <c r="I228" s="34"/>
      <c r="J228" s="99"/>
      <c r="K228" s="99"/>
    </row>
    <row r="229" spans="2:11" ht="24.75" customHeight="1" x14ac:dyDescent="0.3">
      <c r="B229" s="109"/>
      <c r="C229" s="99"/>
      <c r="D229" s="99"/>
      <c r="E229" s="108"/>
      <c r="F229" s="30"/>
      <c r="G229" s="30"/>
      <c r="H229" s="27" t="str">
        <f t="shared" si="8"/>
        <v>0일</v>
      </c>
      <c r="I229" s="34"/>
      <c r="J229" s="99"/>
      <c r="K229" s="99"/>
    </row>
    <row r="230" spans="2:11" ht="24.75" customHeight="1" x14ac:dyDescent="0.3">
      <c r="B230" s="109"/>
      <c r="C230" s="99"/>
      <c r="D230" s="99"/>
      <c r="E230" s="108"/>
      <c r="F230" s="30"/>
      <c r="G230" s="30"/>
      <c r="H230" s="27" t="str">
        <f>DATEDIF(F230,G230,"d")&amp;"일"</f>
        <v>0일</v>
      </c>
      <c r="I230" s="34"/>
      <c r="J230" s="99"/>
      <c r="K230" s="99"/>
    </row>
    <row r="231" spans="2:11" ht="24.75" customHeight="1" x14ac:dyDescent="0.3">
      <c r="B231" s="109"/>
      <c r="C231" s="99"/>
      <c r="D231" s="99"/>
      <c r="E231" s="108"/>
      <c r="F231" s="30"/>
      <c r="G231" s="30"/>
      <c r="H231" s="27" t="str">
        <f>DATEDIF(F231,G231,"d")&amp;"일"</f>
        <v>0일</v>
      </c>
      <c r="I231" s="34"/>
      <c r="J231" s="99"/>
      <c r="K231" s="99"/>
    </row>
    <row r="232" spans="2:11" ht="24.75" customHeight="1" x14ac:dyDescent="0.3">
      <c r="B232" s="109"/>
      <c r="C232" s="99"/>
      <c r="D232" s="99"/>
      <c r="E232" s="108"/>
      <c r="F232" s="30"/>
      <c r="G232" s="30"/>
      <c r="H232" s="27" t="str">
        <f t="shared" ref="H232" si="9">DATEDIF(F232,G232,"d")&amp;"일"</f>
        <v>0일</v>
      </c>
      <c r="I232" s="34"/>
      <c r="J232" s="99"/>
      <c r="K232" s="99"/>
    </row>
    <row r="233" spans="2:11" ht="24.75" customHeight="1" x14ac:dyDescent="0.3">
      <c r="B233" s="112" t="s">
        <v>50</v>
      </c>
      <c r="C233" s="112"/>
      <c r="D233" s="112"/>
      <c r="E233" s="112"/>
      <c r="F233" s="112"/>
      <c r="G233" s="112"/>
      <c r="H233" s="28" t="str">
        <f>DATEDIF(SUM(F213:F232),SUM(G213:G232),"d")&amp;"일"</f>
        <v>0일</v>
      </c>
      <c r="I233" s="113"/>
      <c r="J233" s="113"/>
      <c r="K233" s="113"/>
    </row>
    <row r="234" spans="2:11" ht="24.75" customHeight="1" x14ac:dyDescent="0.3">
      <c r="B234" s="107" t="s">
        <v>21</v>
      </c>
      <c r="C234" s="107"/>
      <c r="D234" s="107"/>
      <c r="E234" s="107"/>
      <c r="F234" s="107"/>
      <c r="G234" s="107"/>
      <c r="H234" s="29" t="str">
        <f>DATEDIF(SUM(F108:F232),SUM(G108:G232),"d")&amp;"일"</f>
        <v>0일</v>
      </c>
      <c r="I234" s="102"/>
      <c r="J234" s="103"/>
      <c r="K234" s="104"/>
    </row>
    <row r="235" spans="2:11" ht="24.75" customHeight="1" x14ac:dyDescent="0.3"/>
    <row r="236" spans="2:11" ht="40.5" customHeight="1" x14ac:dyDescent="0.3">
      <c r="E236" s="42" t="s">
        <v>54</v>
      </c>
      <c r="H236" s="105" t="s">
        <v>53</v>
      </c>
      <c r="I236" s="105"/>
      <c r="J236" s="105"/>
      <c r="K236" s="105"/>
    </row>
    <row r="237" spans="2:11" ht="24.75" customHeight="1" x14ac:dyDescent="0.3"/>
    <row r="238" spans="2:11" ht="24.75" customHeight="1" x14ac:dyDescent="0.3">
      <c r="B238" s="111" t="s">
        <v>37</v>
      </c>
      <c r="C238" s="111"/>
      <c r="D238" s="111"/>
      <c r="E238" s="111"/>
    </row>
    <row r="239" spans="2:11" ht="24.75" customHeight="1" x14ac:dyDescent="0.3">
      <c r="B239" s="31" t="s">
        <v>11</v>
      </c>
    </row>
    <row r="240" spans="2:11" ht="24.75" customHeight="1" x14ac:dyDescent="0.3">
      <c r="B240" s="106" t="s">
        <v>35</v>
      </c>
      <c r="C240" s="106" t="s">
        <v>3</v>
      </c>
      <c r="D240" s="106" t="s">
        <v>5</v>
      </c>
      <c r="E240" s="106" t="s">
        <v>14</v>
      </c>
      <c r="F240" s="106" t="s">
        <v>16</v>
      </c>
      <c r="G240" s="106"/>
      <c r="H240" s="106"/>
      <c r="I240" s="106" t="s">
        <v>1</v>
      </c>
      <c r="J240" s="106" t="s">
        <v>2</v>
      </c>
      <c r="K240" s="106"/>
    </row>
    <row r="241" spans="2:11" ht="24.75" customHeight="1" x14ac:dyDescent="0.3">
      <c r="B241" s="106"/>
      <c r="C241" s="106"/>
      <c r="D241" s="106"/>
      <c r="E241" s="106"/>
      <c r="F241" s="41" t="s">
        <v>15</v>
      </c>
      <c r="G241" s="41" t="s">
        <v>4</v>
      </c>
      <c r="H241" s="41" t="s">
        <v>20</v>
      </c>
      <c r="I241" s="106"/>
      <c r="J241" s="106"/>
      <c r="K241" s="106"/>
    </row>
    <row r="242" spans="2:11" ht="24.75" customHeight="1" x14ac:dyDescent="0.3">
      <c r="B242" s="109" t="s">
        <v>40</v>
      </c>
      <c r="C242" s="99">
        <v>7</v>
      </c>
      <c r="D242" s="99">
        <v>1</v>
      </c>
      <c r="E242" s="110">
        <f>E10</f>
        <v>0</v>
      </c>
      <c r="F242" s="30"/>
      <c r="G242" s="30"/>
      <c r="H242" s="27" t="str">
        <f t="shared" ref="H242:H268" si="10">DATEDIF(F242,G242,"d")&amp;"일"</f>
        <v>0일</v>
      </c>
      <c r="I242" s="34"/>
      <c r="J242" s="99"/>
      <c r="K242" s="99"/>
    </row>
    <row r="243" spans="2:11" ht="24.75" customHeight="1" x14ac:dyDescent="0.3">
      <c r="B243" s="109"/>
      <c r="C243" s="99"/>
      <c r="D243" s="99"/>
      <c r="E243" s="110"/>
      <c r="F243" s="30"/>
      <c r="G243" s="30"/>
      <c r="H243" s="27" t="str">
        <f t="shared" si="10"/>
        <v>0일</v>
      </c>
      <c r="I243" s="34"/>
      <c r="J243" s="99"/>
      <c r="K243" s="99"/>
    </row>
    <row r="244" spans="2:11" ht="24.75" customHeight="1" x14ac:dyDescent="0.3">
      <c r="B244" s="109"/>
      <c r="C244" s="99"/>
      <c r="D244" s="99"/>
      <c r="E244" s="110"/>
      <c r="F244" s="30"/>
      <c r="G244" s="30"/>
      <c r="H244" s="27" t="str">
        <f t="shared" si="10"/>
        <v>0일</v>
      </c>
      <c r="I244" s="34"/>
      <c r="J244" s="99"/>
      <c r="K244" s="99"/>
    </row>
    <row r="245" spans="2:11" ht="24.75" customHeight="1" x14ac:dyDescent="0.3">
      <c r="B245" s="109"/>
      <c r="C245" s="99"/>
      <c r="D245" s="99"/>
      <c r="E245" s="110"/>
      <c r="F245" s="30"/>
      <c r="G245" s="30"/>
      <c r="H245" s="27" t="str">
        <f t="shared" si="10"/>
        <v>0일</v>
      </c>
      <c r="I245" s="34"/>
      <c r="J245" s="99"/>
      <c r="K245" s="99"/>
    </row>
    <row r="246" spans="2:11" ht="24.75" customHeight="1" x14ac:dyDescent="0.3">
      <c r="B246" s="109"/>
      <c r="C246" s="99"/>
      <c r="D246" s="99"/>
      <c r="E246" s="110"/>
      <c r="F246" s="30"/>
      <c r="G246" s="30"/>
      <c r="H246" s="27" t="str">
        <f t="shared" si="10"/>
        <v>0일</v>
      </c>
      <c r="I246" s="34"/>
      <c r="J246" s="99"/>
      <c r="K246" s="99"/>
    </row>
    <row r="247" spans="2:11" ht="24.75" customHeight="1" x14ac:dyDescent="0.3">
      <c r="B247" s="109"/>
      <c r="C247" s="99"/>
      <c r="D247" s="99"/>
      <c r="E247" s="110"/>
      <c r="F247" s="30"/>
      <c r="G247" s="30"/>
      <c r="H247" s="27" t="str">
        <f t="shared" si="10"/>
        <v>0일</v>
      </c>
      <c r="I247" s="34"/>
      <c r="J247" s="99"/>
      <c r="K247" s="99"/>
    </row>
    <row r="248" spans="2:11" ht="24.75" customHeight="1" x14ac:dyDescent="0.3">
      <c r="B248" s="109"/>
      <c r="C248" s="99"/>
      <c r="D248" s="99">
        <v>2</v>
      </c>
      <c r="E248" s="110">
        <f>E16</f>
        <v>0</v>
      </c>
      <c r="F248" s="52"/>
      <c r="G248" s="52"/>
      <c r="H248" s="27" t="str">
        <f t="shared" si="10"/>
        <v>0일</v>
      </c>
      <c r="I248" s="34"/>
      <c r="J248" s="99"/>
      <c r="K248" s="99"/>
    </row>
    <row r="249" spans="2:11" ht="24.75" customHeight="1" x14ac:dyDescent="0.3">
      <c r="B249" s="109"/>
      <c r="C249" s="99"/>
      <c r="D249" s="99"/>
      <c r="E249" s="110"/>
      <c r="F249" s="52"/>
      <c r="G249" s="52"/>
      <c r="H249" s="27" t="str">
        <f t="shared" si="10"/>
        <v>0일</v>
      </c>
      <c r="I249" s="34"/>
      <c r="J249" s="99"/>
      <c r="K249" s="99"/>
    </row>
    <row r="250" spans="2:11" ht="24.75" customHeight="1" x14ac:dyDescent="0.3">
      <c r="B250" s="109"/>
      <c r="C250" s="99"/>
      <c r="D250" s="99"/>
      <c r="E250" s="110"/>
      <c r="F250" s="52"/>
      <c r="G250" s="52"/>
      <c r="H250" s="27" t="str">
        <f t="shared" si="10"/>
        <v>0일</v>
      </c>
      <c r="I250" s="34"/>
      <c r="J250" s="99"/>
      <c r="K250" s="99"/>
    </row>
    <row r="251" spans="2:11" ht="24.75" customHeight="1" x14ac:dyDescent="0.3">
      <c r="B251" s="109"/>
      <c r="C251" s="99"/>
      <c r="D251" s="99"/>
      <c r="E251" s="110"/>
      <c r="F251" s="52"/>
      <c r="G251" s="52"/>
      <c r="H251" s="27" t="str">
        <f t="shared" si="10"/>
        <v>0일</v>
      </c>
      <c r="I251" s="34"/>
      <c r="J251" s="99"/>
      <c r="K251" s="99"/>
    </row>
    <row r="252" spans="2:11" ht="24.75" customHeight="1" x14ac:dyDescent="0.3">
      <c r="B252" s="109"/>
      <c r="C252" s="99"/>
      <c r="D252" s="99"/>
      <c r="E252" s="110"/>
      <c r="F252" s="52"/>
      <c r="G252" s="52"/>
      <c r="H252" s="27" t="str">
        <f t="shared" si="10"/>
        <v>0일</v>
      </c>
      <c r="I252" s="34"/>
      <c r="J252" s="99"/>
      <c r="K252" s="99"/>
    </row>
    <row r="253" spans="2:11" ht="24.75" customHeight="1" x14ac:dyDescent="0.3">
      <c r="B253" s="109"/>
      <c r="C253" s="99"/>
      <c r="D253" s="99"/>
      <c r="E253" s="110"/>
      <c r="F253" s="52"/>
      <c r="G253" s="52"/>
      <c r="H253" s="27" t="str">
        <f t="shared" si="10"/>
        <v>0일</v>
      </c>
      <c r="I253" s="34"/>
      <c r="J253" s="99"/>
      <c r="K253" s="99"/>
    </row>
    <row r="254" spans="2:11" ht="24.75" customHeight="1" x14ac:dyDescent="0.3">
      <c r="B254" s="112" t="s">
        <v>50</v>
      </c>
      <c r="C254" s="112"/>
      <c r="D254" s="112"/>
      <c r="E254" s="112"/>
      <c r="F254" s="112"/>
      <c r="G254" s="112"/>
      <c r="H254" s="28" t="str">
        <f>DATEDIF(SUM(F242:F253),SUM(G242:G253),"d")&amp;"일"</f>
        <v>0일</v>
      </c>
      <c r="I254" s="113"/>
      <c r="J254" s="113"/>
      <c r="K254" s="113"/>
    </row>
    <row r="255" spans="2:11" ht="24.75" customHeight="1" x14ac:dyDescent="0.3">
      <c r="B255" s="109" t="s">
        <v>40</v>
      </c>
      <c r="C255" s="99">
        <v>8</v>
      </c>
      <c r="D255" s="99">
        <v>1</v>
      </c>
      <c r="E255" s="110">
        <f>E23</f>
        <v>0</v>
      </c>
      <c r="F255" s="52"/>
      <c r="G255" s="52"/>
      <c r="H255" s="27" t="str">
        <f t="shared" si="10"/>
        <v>0일</v>
      </c>
      <c r="I255" s="51"/>
      <c r="J255" s="99"/>
      <c r="K255" s="99"/>
    </row>
    <row r="256" spans="2:11" ht="24.75" customHeight="1" x14ac:dyDescent="0.3">
      <c r="B256" s="109"/>
      <c r="C256" s="99"/>
      <c r="D256" s="99"/>
      <c r="E256" s="110"/>
      <c r="F256" s="52"/>
      <c r="G256" s="52"/>
      <c r="H256" s="27" t="str">
        <f t="shared" si="10"/>
        <v>0일</v>
      </c>
      <c r="I256" s="34"/>
      <c r="J256" s="99"/>
      <c r="K256" s="99"/>
    </row>
    <row r="257" spans="2:11" ht="24.75" customHeight="1" x14ac:dyDescent="0.3">
      <c r="B257" s="109"/>
      <c r="C257" s="99"/>
      <c r="D257" s="99"/>
      <c r="E257" s="110"/>
      <c r="F257" s="52"/>
      <c r="G257" s="52"/>
      <c r="H257" s="27" t="str">
        <f t="shared" si="10"/>
        <v>0일</v>
      </c>
      <c r="I257" s="34"/>
      <c r="J257" s="99"/>
      <c r="K257" s="99"/>
    </row>
    <row r="258" spans="2:11" ht="24.75" customHeight="1" x14ac:dyDescent="0.3">
      <c r="B258" s="109"/>
      <c r="C258" s="99"/>
      <c r="D258" s="99"/>
      <c r="E258" s="110"/>
      <c r="F258" s="52"/>
      <c r="G258" s="52"/>
      <c r="H258" s="27" t="str">
        <f t="shared" si="10"/>
        <v>0일</v>
      </c>
      <c r="I258" s="34"/>
      <c r="J258" s="99"/>
      <c r="K258" s="99"/>
    </row>
    <row r="259" spans="2:11" ht="24.75" customHeight="1" x14ac:dyDescent="0.3">
      <c r="B259" s="109"/>
      <c r="C259" s="99"/>
      <c r="D259" s="99"/>
      <c r="E259" s="110"/>
      <c r="F259" s="52"/>
      <c r="G259" s="52"/>
      <c r="H259" s="27" t="str">
        <f t="shared" si="10"/>
        <v>0일</v>
      </c>
      <c r="I259" s="34"/>
      <c r="J259" s="99"/>
      <c r="K259" s="99"/>
    </row>
    <row r="260" spans="2:11" ht="24.75" customHeight="1" x14ac:dyDescent="0.3">
      <c r="B260" s="109"/>
      <c r="C260" s="99"/>
      <c r="D260" s="99"/>
      <c r="E260" s="110"/>
      <c r="F260" s="52"/>
      <c r="G260" s="52"/>
      <c r="H260" s="27" t="str">
        <f t="shared" si="10"/>
        <v>0일</v>
      </c>
      <c r="I260" s="34"/>
      <c r="J260" s="99"/>
      <c r="K260" s="99"/>
    </row>
    <row r="261" spans="2:11" ht="24.75" customHeight="1" x14ac:dyDescent="0.3">
      <c r="B261" s="109"/>
      <c r="C261" s="99"/>
      <c r="D261" s="99">
        <v>2</v>
      </c>
      <c r="E261" s="110">
        <f>E31</f>
        <v>0</v>
      </c>
      <c r="F261" s="52"/>
      <c r="G261" s="52"/>
      <c r="H261" s="27" t="str">
        <f t="shared" si="10"/>
        <v>0일</v>
      </c>
      <c r="I261" s="51"/>
      <c r="J261" s="99"/>
      <c r="K261" s="99"/>
    </row>
    <row r="262" spans="2:11" ht="24.75" customHeight="1" x14ac:dyDescent="0.3">
      <c r="B262" s="109"/>
      <c r="C262" s="99"/>
      <c r="D262" s="99"/>
      <c r="E262" s="110"/>
      <c r="F262" s="52"/>
      <c r="G262" s="52"/>
      <c r="H262" s="27" t="str">
        <f t="shared" si="10"/>
        <v>0일</v>
      </c>
      <c r="I262" s="51"/>
      <c r="J262" s="99"/>
      <c r="K262" s="99"/>
    </row>
    <row r="263" spans="2:11" ht="24.75" customHeight="1" x14ac:dyDescent="0.3">
      <c r="B263" s="109"/>
      <c r="C263" s="99"/>
      <c r="D263" s="99"/>
      <c r="E263" s="110"/>
      <c r="F263" s="30"/>
      <c r="G263" s="30"/>
      <c r="H263" s="27" t="str">
        <f t="shared" si="10"/>
        <v>0일</v>
      </c>
      <c r="I263" s="34"/>
      <c r="J263" s="99"/>
      <c r="K263" s="99"/>
    </row>
    <row r="264" spans="2:11" ht="24.75" customHeight="1" x14ac:dyDescent="0.3">
      <c r="B264" s="109"/>
      <c r="C264" s="99"/>
      <c r="D264" s="99"/>
      <c r="E264" s="110"/>
      <c r="F264" s="30"/>
      <c r="G264" s="30"/>
      <c r="H264" s="27" t="str">
        <f t="shared" si="10"/>
        <v>0일</v>
      </c>
      <c r="I264" s="34"/>
      <c r="J264" s="99"/>
      <c r="K264" s="99"/>
    </row>
    <row r="265" spans="2:11" ht="24.75" customHeight="1" x14ac:dyDescent="0.3">
      <c r="B265" s="109"/>
      <c r="C265" s="99"/>
      <c r="D265" s="99"/>
      <c r="E265" s="110"/>
      <c r="F265" s="30"/>
      <c r="G265" s="30"/>
      <c r="H265" s="27" t="str">
        <f t="shared" si="10"/>
        <v>0일</v>
      </c>
      <c r="I265" s="34"/>
      <c r="J265" s="99"/>
      <c r="K265" s="99"/>
    </row>
    <row r="266" spans="2:11" ht="24.75" customHeight="1" x14ac:dyDescent="0.3">
      <c r="B266" s="109"/>
      <c r="C266" s="99"/>
      <c r="D266" s="99"/>
      <c r="E266" s="110"/>
      <c r="F266" s="30"/>
      <c r="G266" s="30"/>
      <c r="H266" s="27" t="str">
        <f t="shared" si="10"/>
        <v>0일</v>
      </c>
      <c r="I266" s="34"/>
      <c r="J266" s="99"/>
      <c r="K266" s="99"/>
    </row>
    <row r="267" spans="2:11" ht="24.75" customHeight="1" x14ac:dyDescent="0.3">
      <c r="B267" s="112" t="s">
        <v>50</v>
      </c>
      <c r="C267" s="112"/>
      <c r="D267" s="112"/>
      <c r="E267" s="112"/>
      <c r="F267" s="112"/>
      <c r="G267" s="112"/>
      <c r="H267" s="28" t="str">
        <f>DATEDIF(SUM(F255:F266),SUM(G255:G266),"d")&amp;"일"</f>
        <v>0일</v>
      </c>
      <c r="I267" s="113"/>
      <c r="J267" s="113"/>
      <c r="K267" s="113"/>
    </row>
    <row r="268" spans="2:11" ht="24.75" customHeight="1" x14ac:dyDescent="0.3">
      <c r="B268" s="109" t="s">
        <v>40</v>
      </c>
      <c r="C268" s="99">
        <v>9</v>
      </c>
      <c r="D268" s="99">
        <v>1</v>
      </c>
      <c r="E268" s="108">
        <f>E40</f>
        <v>0</v>
      </c>
      <c r="F268" s="52"/>
      <c r="G268" s="52"/>
      <c r="H268" s="27" t="str">
        <f t="shared" si="10"/>
        <v>0일</v>
      </c>
      <c r="I268" s="34"/>
      <c r="J268" s="99"/>
      <c r="K268" s="99"/>
    </row>
    <row r="269" spans="2:11" ht="24.75" customHeight="1" x14ac:dyDescent="0.3">
      <c r="B269" s="109"/>
      <c r="C269" s="99"/>
      <c r="D269" s="99"/>
      <c r="E269" s="108"/>
      <c r="F269" s="52"/>
      <c r="G269" s="52"/>
      <c r="H269" s="27" t="str">
        <f>DATEDIF(F269,G269,"d")&amp;"일"</f>
        <v>0일</v>
      </c>
      <c r="I269" s="34"/>
      <c r="J269" s="99"/>
      <c r="K269" s="99"/>
    </row>
    <row r="270" spans="2:11" ht="24.75" customHeight="1" x14ac:dyDescent="0.3">
      <c r="B270" s="109"/>
      <c r="C270" s="99"/>
      <c r="D270" s="99"/>
      <c r="E270" s="108"/>
      <c r="F270" s="52"/>
      <c r="G270" s="52"/>
      <c r="H270" s="27" t="str">
        <f>DATEDIF(F270,G270,"d")&amp;"일"</f>
        <v>0일</v>
      </c>
      <c r="I270" s="34"/>
      <c r="J270" s="99"/>
      <c r="K270" s="99"/>
    </row>
    <row r="271" spans="2:11" ht="24.75" customHeight="1" x14ac:dyDescent="0.3">
      <c r="B271" s="109"/>
      <c r="C271" s="99"/>
      <c r="D271" s="99"/>
      <c r="E271" s="108"/>
      <c r="F271" s="52"/>
      <c r="G271" s="52"/>
      <c r="H271" s="27" t="str">
        <f>DATEDIF(F271,G271,"d")&amp;"일"</f>
        <v>0일</v>
      </c>
      <c r="I271" s="34"/>
      <c r="J271" s="99"/>
      <c r="K271" s="99"/>
    </row>
    <row r="272" spans="2:11" ht="24.75" customHeight="1" x14ac:dyDescent="0.3">
      <c r="B272" s="109"/>
      <c r="C272" s="99"/>
      <c r="D272" s="99"/>
      <c r="E272" s="108"/>
      <c r="F272" s="52"/>
      <c r="G272" s="52"/>
      <c r="H272" s="27" t="str">
        <f>DATEDIF(F272,G272,"d")&amp;"일"</f>
        <v>0일</v>
      </c>
      <c r="I272" s="34"/>
      <c r="J272" s="99"/>
      <c r="K272" s="99"/>
    </row>
    <row r="273" spans="2:11" ht="24.75" customHeight="1" x14ac:dyDescent="0.3">
      <c r="B273" s="109"/>
      <c r="C273" s="99"/>
      <c r="D273" s="99"/>
      <c r="E273" s="108"/>
      <c r="F273" s="52"/>
      <c r="G273" s="52"/>
      <c r="H273" s="27" t="str">
        <f>DATEDIF(F273,G273,"d")&amp;"일"</f>
        <v>0일</v>
      </c>
      <c r="I273" s="34"/>
      <c r="J273" s="99"/>
      <c r="K273" s="99"/>
    </row>
    <row r="274" spans="2:11" ht="24.75" customHeight="1" x14ac:dyDescent="0.3">
      <c r="B274" s="109"/>
      <c r="C274" s="99"/>
      <c r="D274" s="99">
        <v>2</v>
      </c>
      <c r="E274" s="108">
        <f>E46</f>
        <v>0</v>
      </c>
      <c r="F274" s="52"/>
      <c r="G274" s="52"/>
      <c r="H274" s="27" t="str">
        <f t="shared" ref="H274" si="11">DATEDIF(F274,G274,"d")&amp;"일"</f>
        <v>0일</v>
      </c>
      <c r="I274" s="51"/>
      <c r="J274" s="99"/>
      <c r="K274" s="99"/>
    </row>
    <row r="275" spans="2:11" ht="24.75" customHeight="1" x14ac:dyDescent="0.3">
      <c r="B275" s="109"/>
      <c r="C275" s="99"/>
      <c r="D275" s="99"/>
      <c r="E275" s="108"/>
      <c r="F275" s="52"/>
      <c r="G275" s="52"/>
      <c r="H275" s="27" t="str">
        <f>DATEDIF(F275,G275,"d")&amp;"일"</f>
        <v>0일</v>
      </c>
      <c r="I275" s="51"/>
      <c r="J275" s="99"/>
      <c r="K275" s="99"/>
    </row>
    <row r="276" spans="2:11" ht="24.75" customHeight="1" x14ac:dyDescent="0.3">
      <c r="B276" s="109"/>
      <c r="C276" s="99"/>
      <c r="D276" s="99"/>
      <c r="E276" s="108"/>
      <c r="F276" s="30"/>
      <c r="G276" s="30"/>
      <c r="H276" s="27" t="str">
        <f>DATEDIF(F276,G276,"d")&amp;"일"</f>
        <v>0일</v>
      </c>
      <c r="I276" s="34"/>
      <c r="J276" s="99"/>
      <c r="K276" s="99"/>
    </row>
    <row r="277" spans="2:11" ht="24.75" customHeight="1" x14ac:dyDescent="0.3">
      <c r="B277" s="109"/>
      <c r="C277" s="99"/>
      <c r="D277" s="99"/>
      <c r="E277" s="108"/>
      <c r="F277" s="30"/>
      <c r="G277" s="30"/>
      <c r="H277" s="27" t="str">
        <f>DATEDIF(F277,G277,"d")&amp;"일"</f>
        <v>0일</v>
      </c>
      <c r="I277" s="34"/>
      <c r="J277" s="99"/>
      <c r="K277" s="99"/>
    </row>
    <row r="278" spans="2:11" ht="24.75" customHeight="1" x14ac:dyDescent="0.3">
      <c r="B278" s="109"/>
      <c r="C278" s="99"/>
      <c r="D278" s="99"/>
      <c r="E278" s="108"/>
      <c r="F278" s="30"/>
      <c r="G278" s="30"/>
      <c r="H278" s="27" t="str">
        <f>DATEDIF(F278,G278,"d")&amp;"일"</f>
        <v>0일</v>
      </c>
      <c r="I278" s="34"/>
      <c r="J278" s="99"/>
      <c r="K278" s="99"/>
    </row>
    <row r="279" spans="2:11" ht="24.75" customHeight="1" x14ac:dyDescent="0.3">
      <c r="B279" s="109"/>
      <c r="C279" s="99"/>
      <c r="D279" s="99"/>
      <c r="E279" s="108"/>
      <c r="F279" s="30"/>
      <c r="G279" s="30"/>
      <c r="H279" s="27" t="str">
        <f t="shared" ref="H279:H307" si="12">DATEDIF(F279,G279,"d")&amp;"일"</f>
        <v>0일</v>
      </c>
      <c r="I279" s="34"/>
      <c r="J279" s="99"/>
      <c r="K279" s="99"/>
    </row>
    <row r="280" spans="2:11" ht="24.75" customHeight="1" x14ac:dyDescent="0.3">
      <c r="B280" s="112" t="s">
        <v>50</v>
      </c>
      <c r="C280" s="112"/>
      <c r="D280" s="112"/>
      <c r="E280" s="112"/>
      <c r="F280" s="112"/>
      <c r="G280" s="112"/>
      <c r="H280" s="28" t="str">
        <f>DATEDIF(SUM(F268:F279),SUM(G268:G279),"d")&amp;"일"</f>
        <v>0일</v>
      </c>
      <c r="I280" s="113"/>
      <c r="J280" s="113"/>
      <c r="K280" s="113"/>
    </row>
    <row r="281" spans="2:11" ht="19.5" customHeight="1" x14ac:dyDescent="0.3">
      <c r="B281" s="109" t="s">
        <v>40</v>
      </c>
      <c r="C281" s="99">
        <v>10</v>
      </c>
      <c r="D281" s="99">
        <v>1</v>
      </c>
      <c r="E281" s="110">
        <f>E61</f>
        <v>0</v>
      </c>
      <c r="F281" s="52"/>
      <c r="G281" s="52"/>
      <c r="H281" s="27" t="str">
        <f t="shared" si="12"/>
        <v>0일</v>
      </c>
      <c r="I281" s="51"/>
      <c r="J281" s="99"/>
      <c r="K281" s="99"/>
    </row>
    <row r="282" spans="2:11" ht="19.5" customHeight="1" x14ac:dyDescent="0.3">
      <c r="B282" s="109"/>
      <c r="C282" s="99"/>
      <c r="D282" s="99"/>
      <c r="E282" s="110"/>
      <c r="F282" s="52"/>
      <c r="G282" s="52"/>
      <c r="H282" s="27" t="str">
        <f t="shared" si="12"/>
        <v>0일</v>
      </c>
      <c r="I282" s="51"/>
      <c r="J282" s="99"/>
      <c r="K282" s="99"/>
    </row>
    <row r="283" spans="2:11" ht="19.5" customHeight="1" x14ac:dyDescent="0.3">
      <c r="B283" s="109"/>
      <c r="C283" s="99"/>
      <c r="D283" s="99"/>
      <c r="E283" s="110"/>
      <c r="F283" s="52"/>
      <c r="G283" s="52"/>
      <c r="H283" s="27" t="str">
        <f t="shared" si="12"/>
        <v>0일</v>
      </c>
      <c r="I283" s="34"/>
      <c r="J283" s="99"/>
      <c r="K283" s="99"/>
    </row>
    <row r="284" spans="2:11" ht="19.5" customHeight="1" x14ac:dyDescent="0.3">
      <c r="B284" s="109"/>
      <c r="C284" s="99"/>
      <c r="D284" s="99"/>
      <c r="E284" s="110"/>
      <c r="F284" s="52"/>
      <c r="G284" s="52"/>
      <c r="H284" s="27" t="str">
        <f t="shared" si="12"/>
        <v>0일</v>
      </c>
      <c r="I284" s="34"/>
      <c r="J284" s="99"/>
      <c r="K284" s="99"/>
    </row>
    <row r="285" spans="2:11" ht="19.5" customHeight="1" x14ac:dyDescent="0.3">
      <c r="B285" s="109"/>
      <c r="C285" s="99"/>
      <c r="D285" s="99"/>
      <c r="E285" s="110"/>
      <c r="F285" s="52"/>
      <c r="G285" s="52"/>
      <c r="H285" s="27" t="str">
        <f t="shared" si="12"/>
        <v>0일</v>
      </c>
      <c r="I285" s="34"/>
      <c r="J285" s="99"/>
      <c r="K285" s="99"/>
    </row>
    <row r="286" spans="2:11" ht="19.5" customHeight="1" x14ac:dyDescent="0.3">
      <c r="B286" s="109"/>
      <c r="C286" s="99"/>
      <c r="D286" s="99"/>
      <c r="E286" s="110"/>
      <c r="F286" s="52"/>
      <c r="G286" s="52"/>
      <c r="H286" s="27" t="str">
        <f t="shared" si="12"/>
        <v>0일</v>
      </c>
      <c r="I286" s="34"/>
      <c r="J286" s="99"/>
      <c r="K286" s="99"/>
    </row>
    <row r="287" spans="2:11" ht="19.5" customHeight="1" x14ac:dyDescent="0.3">
      <c r="B287" s="109"/>
      <c r="C287" s="99"/>
      <c r="D287" s="99">
        <v>2</v>
      </c>
      <c r="E287" s="110">
        <f>E67</f>
        <v>0</v>
      </c>
      <c r="F287" s="52"/>
      <c r="G287" s="52"/>
      <c r="H287" s="27" t="str">
        <f t="shared" si="12"/>
        <v>0일</v>
      </c>
      <c r="I287" s="51"/>
      <c r="J287" s="99"/>
      <c r="K287" s="99"/>
    </row>
    <row r="288" spans="2:11" ht="19.5" customHeight="1" x14ac:dyDescent="0.3">
      <c r="B288" s="109"/>
      <c r="C288" s="99"/>
      <c r="D288" s="99"/>
      <c r="E288" s="110"/>
      <c r="F288" s="52"/>
      <c r="G288" s="52"/>
      <c r="H288" s="27" t="str">
        <f t="shared" si="12"/>
        <v>0일</v>
      </c>
      <c r="I288" s="51"/>
      <c r="J288" s="99"/>
      <c r="K288" s="99"/>
    </row>
    <row r="289" spans="2:11" ht="19.5" customHeight="1" x14ac:dyDescent="0.3">
      <c r="B289" s="109"/>
      <c r="C289" s="99"/>
      <c r="D289" s="99"/>
      <c r="E289" s="110"/>
      <c r="F289" s="52"/>
      <c r="G289" s="52"/>
      <c r="H289" s="27" t="str">
        <f t="shared" si="12"/>
        <v>0일</v>
      </c>
      <c r="I289" s="34"/>
      <c r="J289" s="99"/>
      <c r="K289" s="99"/>
    </row>
    <row r="290" spans="2:11" ht="19.5" customHeight="1" x14ac:dyDescent="0.3">
      <c r="B290" s="109"/>
      <c r="C290" s="99"/>
      <c r="D290" s="99"/>
      <c r="E290" s="110"/>
      <c r="F290" s="52"/>
      <c r="G290" s="52"/>
      <c r="H290" s="27" t="str">
        <f t="shared" si="12"/>
        <v>0일</v>
      </c>
      <c r="I290" s="34"/>
      <c r="J290" s="99"/>
      <c r="K290" s="99"/>
    </row>
    <row r="291" spans="2:11" ht="19.5" customHeight="1" x14ac:dyDescent="0.3">
      <c r="B291" s="109"/>
      <c r="C291" s="99"/>
      <c r="D291" s="99"/>
      <c r="E291" s="110"/>
      <c r="F291" s="30"/>
      <c r="G291" s="30"/>
      <c r="H291" s="27" t="str">
        <f t="shared" si="12"/>
        <v>0일</v>
      </c>
      <c r="I291" s="34"/>
      <c r="J291" s="99"/>
      <c r="K291" s="99"/>
    </row>
    <row r="292" spans="2:11" ht="19.5" customHeight="1" x14ac:dyDescent="0.3">
      <c r="B292" s="109"/>
      <c r="C292" s="99"/>
      <c r="D292" s="99"/>
      <c r="E292" s="110"/>
      <c r="F292" s="30"/>
      <c r="G292" s="30"/>
      <c r="H292" s="27" t="str">
        <f t="shared" si="12"/>
        <v>0일</v>
      </c>
      <c r="I292" s="34"/>
      <c r="J292" s="99"/>
      <c r="K292" s="99"/>
    </row>
    <row r="293" spans="2:11" ht="19.5" customHeight="1" x14ac:dyDescent="0.3">
      <c r="B293" s="112" t="s">
        <v>50</v>
      </c>
      <c r="C293" s="112"/>
      <c r="D293" s="112"/>
      <c r="E293" s="112"/>
      <c r="F293" s="112"/>
      <c r="G293" s="112"/>
      <c r="H293" s="28" t="str">
        <f>DATEDIF(SUM(F281:F292),SUM(G281:G292),"d")&amp;"일"</f>
        <v>0일</v>
      </c>
      <c r="I293" s="113"/>
      <c r="J293" s="113"/>
      <c r="K293" s="113"/>
    </row>
    <row r="294" spans="2:11" ht="19.5" customHeight="1" x14ac:dyDescent="0.3">
      <c r="B294" s="109" t="s">
        <v>40</v>
      </c>
      <c r="C294" s="99">
        <v>11</v>
      </c>
      <c r="D294" s="99">
        <v>1</v>
      </c>
      <c r="E294" s="110">
        <f>E74</f>
        <v>0</v>
      </c>
      <c r="F294" s="52"/>
      <c r="G294" s="52"/>
      <c r="H294" s="27" t="str">
        <f t="shared" si="12"/>
        <v>0일</v>
      </c>
      <c r="I294" s="51"/>
      <c r="J294" s="99"/>
      <c r="K294" s="99"/>
    </row>
    <row r="295" spans="2:11" ht="19.5" customHeight="1" x14ac:dyDescent="0.3">
      <c r="B295" s="109"/>
      <c r="C295" s="99"/>
      <c r="D295" s="99"/>
      <c r="E295" s="110"/>
      <c r="F295" s="52"/>
      <c r="G295" s="52"/>
      <c r="H295" s="27" t="str">
        <f t="shared" si="12"/>
        <v>0일</v>
      </c>
      <c r="I295" s="51"/>
      <c r="J295" s="99"/>
      <c r="K295" s="99"/>
    </row>
    <row r="296" spans="2:11" ht="19.5" customHeight="1" x14ac:dyDescent="0.3">
      <c r="B296" s="109"/>
      <c r="C296" s="99"/>
      <c r="D296" s="99"/>
      <c r="E296" s="110"/>
      <c r="F296" s="52"/>
      <c r="G296" s="52"/>
      <c r="H296" s="27" t="str">
        <f t="shared" si="12"/>
        <v>0일</v>
      </c>
      <c r="I296" s="34"/>
      <c r="J296" s="99"/>
      <c r="K296" s="99"/>
    </row>
    <row r="297" spans="2:11" ht="19.5" customHeight="1" x14ac:dyDescent="0.3">
      <c r="B297" s="109"/>
      <c r="C297" s="99"/>
      <c r="D297" s="99"/>
      <c r="E297" s="110"/>
      <c r="F297" s="52"/>
      <c r="G297" s="52"/>
      <c r="H297" s="27" t="str">
        <f t="shared" si="12"/>
        <v>0일</v>
      </c>
      <c r="I297" s="34"/>
      <c r="J297" s="99"/>
      <c r="K297" s="99"/>
    </row>
    <row r="298" spans="2:11" ht="19.5" customHeight="1" x14ac:dyDescent="0.3">
      <c r="B298" s="109"/>
      <c r="C298" s="99"/>
      <c r="D298" s="99"/>
      <c r="E298" s="110"/>
      <c r="F298" s="52"/>
      <c r="G298" s="52"/>
      <c r="H298" s="27" t="str">
        <f t="shared" si="12"/>
        <v>0일</v>
      </c>
      <c r="I298" s="34"/>
      <c r="J298" s="99"/>
      <c r="K298" s="99"/>
    </row>
    <row r="299" spans="2:11" ht="19.5" customHeight="1" x14ac:dyDescent="0.3">
      <c r="B299" s="109"/>
      <c r="C299" s="99"/>
      <c r="D299" s="99"/>
      <c r="E299" s="110"/>
      <c r="F299" s="52"/>
      <c r="G299" s="52"/>
      <c r="H299" s="27" t="str">
        <f t="shared" si="12"/>
        <v>0일</v>
      </c>
      <c r="I299" s="34"/>
      <c r="J299" s="99"/>
      <c r="K299" s="99"/>
    </row>
    <row r="300" spans="2:11" ht="19.5" customHeight="1" x14ac:dyDescent="0.3">
      <c r="B300" s="109"/>
      <c r="C300" s="99"/>
      <c r="D300" s="99">
        <v>2</v>
      </c>
      <c r="E300" s="110">
        <f>E80</f>
        <v>0</v>
      </c>
      <c r="F300" s="52"/>
      <c r="G300" s="52"/>
      <c r="H300" s="27" t="str">
        <f t="shared" si="12"/>
        <v>0일</v>
      </c>
      <c r="I300" s="51"/>
      <c r="J300" s="99"/>
      <c r="K300" s="99"/>
    </row>
    <row r="301" spans="2:11" ht="19.5" customHeight="1" x14ac:dyDescent="0.3">
      <c r="B301" s="109"/>
      <c r="C301" s="99"/>
      <c r="D301" s="99"/>
      <c r="E301" s="110"/>
      <c r="F301" s="52"/>
      <c r="G301" s="52"/>
      <c r="H301" s="27" t="str">
        <f t="shared" si="12"/>
        <v>0일</v>
      </c>
      <c r="I301" s="51"/>
      <c r="J301" s="99"/>
      <c r="K301" s="99"/>
    </row>
    <row r="302" spans="2:11" ht="19.5" customHeight="1" x14ac:dyDescent="0.3">
      <c r="B302" s="109"/>
      <c r="C302" s="99"/>
      <c r="D302" s="99"/>
      <c r="E302" s="110"/>
      <c r="F302" s="52"/>
      <c r="G302" s="52"/>
      <c r="H302" s="27" t="str">
        <f t="shared" si="12"/>
        <v>0일</v>
      </c>
      <c r="I302" s="34"/>
      <c r="J302" s="99"/>
      <c r="K302" s="99"/>
    </row>
    <row r="303" spans="2:11" ht="19.5" customHeight="1" x14ac:dyDescent="0.3">
      <c r="B303" s="109"/>
      <c r="C303" s="99"/>
      <c r="D303" s="99"/>
      <c r="E303" s="110"/>
      <c r="F303" s="52"/>
      <c r="G303" s="52"/>
      <c r="H303" s="27" t="str">
        <f t="shared" si="12"/>
        <v>0일</v>
      </c>
      <c r="I303" s="34"/>
      <c r="J303" s="99"/>
      <c r="K303" s="99"/>
    </row>
    <row r="304" spans="2:11" ht="19.5" customHeight="1" x14ac:dyDescent="0.3">
      <c r="B304" s="109"/>
      <c r="C304" s="99"/>
      <c r="D304" s="99"/>
      <c r="E304" s="110"/>
      <c r="F304" s="30"/>
      <c r="G304" s="30"/>
      <c r="H304" s="27" t="str">
        <f t="shared" si="12"/>
        <v>0일</v>
      </c>
      <c r="I304" s="34"/>
      <c r="J304" s="99"/>
      <c r="K304" s="99"/>
    </row>
    <row r="305" spans="2:11" ht="19.5" customHeight="1" x14ac:dyDescent="0.3">
      <c r="B305" s="109"/>
      <c r="C305" s="99"/>
      <c r="D305" s="99"/>
      <c r="E305" s="110"/>
      <c r="F305" s="30"/>
      <c r="G305" s="30"/>
      <c r="H305" s="27" t="str">
        <f t="shared" si="12"/>
        <v>0일</v>
      </c>
      <c r="I305" s="34"/>
      <c r="J305" s="99"/>
      <c r="K305" s="99"/>
    </row>
    <row r="306" spans="2:11" ht="19.5" customHeight="1" x14ac:dyDescent="0.3">
      <c r="B306" s="112" t="s">
        <v>50</v>
      </c>
      <c r="C306" s="112"/>
      <c r="D306" s="112"/>
      <c r="E306" s="112"/>
      <c r="F306" s="112"/>
      <c r="G306" s="112"/>
      <c r="H306" s="28" t="str">
        <f>DATEDIF(SUM(F294:F305),SUM(G294:G305),"d")&amp;"일"</f>
        <v>0일</v>
      </c>
      <c r="I306" s="113"/>
      <c r="J306" s="113"/>
      <c r="K306" s="113"/>
    </row>
    <row r="307" spans="2:11" ht="19.5" customHeight="1" x14ac:dyDescent="0.3">
      <c r="B307" s="109" t="s">
        <v>40</v>
      </c>
      <c r="C307" s="99">
        <v>12</v>
      </c>
      <c r="D307" s="99">
        <v>1</v>
      </c>
      <c r="E307" s="108">
        <f>E87</f>
        <v>0</v>
      </c>
      <c r="F307" s="54"/>
      <c r="G307" s="54"/>
      <c r="H307" s="27" t="str">
        <f t="shared" si="12"/>
        <v>0일</v>
      </c>
      <c r="I307" s="51"/>
      <c r="J307" s="99"/>
      <c r="K307" s="99"/>
    </row>
    <row r="308" spans="2:11" ht="19.5" customHeight="1" x14ac:dyDescent="0.3">
      <c r="B308" s="109"/>
      <c r="C308" s="99"/>
      <c r="D308" s="99"/>
      <c r="E308" s="108"/>
      <c r="F308" s="54"/>
      <c r="G308" s="54"/>
      <c r="H308" s="27" t="str">
        <f>DATEDIF(F308,G308,"d")&amp;"일"</f>
        <v>0일</v>
      </c>
      <c r="I308" s="51"/>
      <c r="J308" s="99"/>
      <c r="K308" s="99"/>
    </row>
    <row r="309" spans="2:11" ht="19.5" customHeight="1" x14ac:dyDescent="0.3">
      <c r="B309" s="109"/>
      <c r="C309" s="99"/>
      <c r="D309" s="99"/>
      <c r="E309" s="108"/>
      <c r="F309" s="54"/>
      <c r="G309" s="54"/>
      <c r="H309" s="27" t="str">
        <f>DATEDIF(F309,G309,"d")&amp;"일"</f>
        <v>0일</v>
      </c>
      <c r="I309" s="51"/>
      <c r="J309" s="99"/>
      <c r="K309" s="99"/>
    </row>
    <row r="310" spans="2:11" ht="19.5" customHeight="1" x14ac:dyDescent="0.3">
      <c r="B310" s="109"/>
      <c r="C310" s="99"/>
      <c r="D310" s="99"/>
      <c r="E310" s="108"/>
      <c r="F310" s="54"/>
      <c r="G310" s="54"/>
      <c r="H310" s="27" t="str">
        <f>DATEDIF(F310,G310,"d")&amp;"일"</f>
        <v>0일</v>
      </c>
      <c r="I310" s="51"/>
      <c r="J310" s="99"/>
      <c r="K310" s="99"/>
    </row>
    <row r="311" spans="2:11" ht="19.5" customHeight="1" x14ac:dyDescent="0.3">
      <c r="B311" s="109"/>
      <c r="C311" s="99"/>
      <c r="D311" s="99"/>
      <c r="E311" s="108"/>
      <c r="F311" s="52"/>
      <c r="G311" s="52"/>
      <c r="H311" s="27" t="str">
        <f>DATEDIF(F311,G311,"d")&amp;"일"</f>
        <v>0일</v>
      </c>
      <c r="I311" s="51"/>
      <c r="J311" s="99"/>
      <c r="K311" s="99"/>
    </row>
    <row r="312" spans="2:11" ht="19.5" customHeight="1" x14ac:dyDescent="0.3">
      <c r="B312" s="109"/>
      <c r="C312" s="99"/>
      <c r="D312" s="99"/>
      <c r="E312" s="108"/>
      <c r="F312" s="52"/>
      <c r="G312" s="52"/>
      <c r="H312" s="27" t="str">
        <f>DATEDIF(F312,G312,"d")&amp;"일"</f>
        <v>0일</v>
      </c>
      <c r="I312" s="51"/>
      <c r="J312" s="99"/>
      <c r="K312" s="99"/>
    </row>
    <row r="313" spans="2:11" ht="19.5" customHeight="1" x14ac:dyDescent="0.3">
      <c r="B313" s="109"/>
      <c r="C313" s="99"/>
      <c r="D313" s="99">
        <v>2</v>
      </c>
      <c r="E313" s="108">
        <f>E93</f>
        <v>0</v>
      </c>
      <c r="F313" s="52"/>
      <c r="G313" s="52"/>
      <c r="H313" s="27" t="str">
        <f t="shared" ref="H313" si="13">DATEDIF(F313,G313,"d")&amp;"일"</f>
        <v>0일</v>
      </c>
      <c r="I313" s="51"/>
      <c r="J313" s="99"/>
      <c r="K313" s="99"/>
    </row>
    <row r="314" spans="2:11" ht="19.5" customHeight="1" x14ac:dyDescent="0.3">
      <c r="B314" s="109"/>
      <c r="C314" s="99"/>
      <c r="D314" s="99"/>
      <c r="E314" s="108"/>
      <c r="F314" s="52"/>
      <c r="G314" s="52"/>
      <c r="H314" s="27" t="str">
        <f>DATEDIF(F314,G314,"d")&amp;"일"</f>
        <v>0일</v>
      </c>
      <c r="I314" s="51"/>
      <c r="J314" s="99"/>
      <c r="K314" s="99"/>
    </row>
    <row r="315" spans="2:11" ht="19.5" customHeight="1" x14ac:dyDescent="0.3">
      <c r="B315" s="109"/>
      <c r="C315" s="99"/>
      <c r="D315" s="99"/>
      <c r="E315" s="108"/>
      <c r="F315" s="52"/>
      <c r="G315" s="52"/>
      <c r="H315" s="27" t="str">
        <f>DATEDIF(F315,G315,"d")&amp;"일"</f>
        <v>0일</v>
      </c>
      <c r="I315" s="34"/>
      <c r="J315" s="99"/>
      <c r="K315" s="99"/>
    </row>
    <row r="316" spans="2:11" ht="19.5" customHeight="1" x14ac:dyDescent="0.3">
      <c r="B316" s="109"/>
      <c r="C316" s="99"/>
      <c r="D316" s="99"/>
      <c r="E316" s="108"/>
      <c r="F316" s="52"/>
      <c r="G316" s="52"/>
      <c r="H316" s="27" t="str">
        <f>DATEDIF(F316,G316,"d")&amp;"일"</f>
        <v>0일</v>
      </c>
      <c r="I316" s="34"/>
      <c r="J316" s="99"/>
      <c r="K316" s="99"/>
    </row>
    <row r="317" spans="2:11" ht="19.5" customHeight="1" x14ac:dyDescent="0.3">
      <c r="B317" s="109"/>
      <c r="C317" s="99"/>
      <c r="D317" s="99"/>
      <c r="E317" s="108"/>
      <c r="F317" s="30"/>
      <c r="G317" s="30"/>
      <c r="H317" s="27" t="str">
        <f>DATEDIF(F317,G317,"d")&amp;"일"</f>
        <v>0일</v>
      </c>
      <c r="I317" s="34"/>
      <c r="J317" s="99"/>
      <c r="K317" s="99"/>
    </row>
    <row r="318" spans="2:11" ht="19.5" customHeight="1" x14ac:dyDescent="0.3">
      <c r="B318" s="109"/>
      <c r="C318" s="99"/>
      <c r="D318" s="99"/>
      <c r="E318" s="108"/>
      <c r="F318" s="30"/>
      <c r="G318" s="30"/>
      <c r="H318" s="27" t="str">
        <f t="shared" ref="H318" si="14">DATEDIF(F318,G318,"d")&amp;"일"</f>
        <v>0일</v>
      </c>
      <c r="I318" s="34"/>
      <c r="J318" s="99"/>
      <c r="K318" s="99"/>
    </row>
    <row r="319" spans="2:11" ht="19.5" customHeight="1" x14ac:dyDescent="0.3">
      <c r="B319" s="112" t="s">
        <v>50</v>
      </c>
      <c r="C319" s="112"/>
      <c r="D319" s="112"/>
      <c r="E319" s="112"/>
      <c r="F319" s="112"/>
      <c r="G319" s="112"/>
      <c r="H319" s="28" t="str">
        <f>DATEDIF(SUM(F307:F318),SUM(G307:G318),"d")&amp;"일"</f>
        <v>0일</v>
      </c>
      <c r="I319" s="113"/>
      <c r="J319" s="113"/>
      <c r="K319" s="113"/>
    </row>
    <row r="320" spans="2:11" ht="19.5" customHeight="1" x14ac:dyDescent="0.3">
      <c r="B320" s="107" t="s">
        <v>21</v>
      </c>
      <c r="C320" s="107"/>
      <c r="D320" s="107"/>
      <c r="E320" s="107"/>
      <c r="F320" s="107"/>
      <c r="G320" s="107"/>
      <c r="H320" s="29" t="str">
        <f>DATEDIF(SUM(F242:F318),SUM(G242:G318),"d")&amp;"일"</f>
        <v>0일</v>
      </c>
      <c r="I320" s="102"/>
      <c r="J320" s="103"/>
      <c r="K320" s="104"/>
    </row>
    <row r="321" spans="2:20" ht="19.5" customHeight="1" x14ac:dyDescent="0.3"/>
    <row r="322" spans="2:20" ht="19.5" customHeight="1" x14ac:dyDescent="0.3">
      <c r="B322" s="45" t="s">
        <v>10</v>
      </c>
    </row>
    <row r="323" spans="2:20" ht="19.5" customHeight="1" x14ac:dyDescent="0.3">
      <c r="B323" s="31" t="s">
        <v>12</v>
      </c>
    </row>
    <row r="324" spans="2:20" ht="19.5" customHeight="1" x14ac:dyDescent="0.3">
      <c r="B324" s="106" t="s">
        <v>24</v>
      </c>
      <c r="C324" s="106"/>
      <c r="D324" s="106"/>
      <c r="E324" s="106"/>
      <c r="F324" s="106" t="s">
        <v>16</v>
      </c>
      <c r="G324" s="106"/>
      <c r="H324" s="106"/>
      <c r="I324" s="106" t="s">
        <v>1</v>
      </c>
      <c r="J324" s="106" t="s">
        <v>2</v>
      </c>
      <c r="K324" s="106"/>
    </row>
    <row r="325" spans="2:20" ht="19.5" customHeight="1" x14ac:dyDescent="0.3">
      <c r="B325" s="41" t="s">
        <v>29</v>
      </c>
      <c r="C325" s="106" t="s">
        <v>25</v>
      </c>
      <c r="D325" s="106"/>
      <c r="E325" s="41" t="s">
        <v>30</v>
      </c>
      <c r="F325" s="41" t="s">
        <v>15</v>
      </c>
      <c r="G325" s="41" t="s">
        <v>4</v>
      </c>
      <c r="H325" s="41" t="s">
        <v>20</v>
      </c>
      <c r="I325" s="106"/>
      <c r="J325" s="106"/>
      <c r="K325" s="106"/>
    </row>
    <row r="326" spans="2:20" ht="19.5" customHeight="1" x14ac:dyDescent="0.3">
      <c r="B326" s="53"/>
      <c r="C326" s="99"/>
      <c r="D326" s="99"/>
      <c r="E326" s="52"/>
      <c r="F326" s="52"/>
      <c r="G326" s="52"/>
      <c r="H326" s="27" t="str">
        <f>DATEDIF(F326,G326,"d")&amp;"일"</f>
        <v>0일</v>
      </c>
      <c r="I326" s="51"/>
      <c r="J326" s="99"/>
      <c r="K326" s="99"/>
    </row>
    <row r="327" spans="2:20" ht="19.5" customHeight="1" x14ac:dyDescent="0.3">
      <c r="B327" s="56"/>
      <c r="C327" s="99"/>
      <c r="D327" s="99"/>
      <c r="E327" s="55"/>
      <c r="F327" s="52"/>
      <c r="G327" s="52"/>
      <c r="H327" s="27" t="str">
        <f t="shared" ref="H327:H330" si="15">DATEDIF(F327,G327,"d")&amp;"일"</f>
        <v>0일</v>
      </c>
      <c r="I327" s="51"/>
      <c r="J327" s="99"/>
      <c r="K327" s="99"/>
    </row>
    <row r="328" spans="2:20" ht="19.5" customHeight="1" x14ac:dyDescent="0.3">
      <c r="B328" s="35"/>
      <c r="C328" s="99"/>
      <c r="D328" s="99"/>
      <c r="E328" s="30"/>
      <c r="F328" s="30"/>
      <c r="G328" s="30"/>
      <c r="H328" s="27" t="str">
        <f t="shared" si="15"/>
        <v>0일</v>
      </c>
      <c r="I328" s="34"/>
      <c r="J328" s="99"/>
      <c r="K328" s="99"/>
    </row>
    <row r="329" spans="2:20" ht="19.5" customHeight="1" x14ac:dyDescent="0.3">
      <c r="B329" s="35"/>
      <c r="C329" s="99"/>
      <c r="D329" s="99"/>
      <c r="E329" s="30"/>
      <c r="F329" s="30"/>
      <c r="G329" s="30"/>
      <c r="H329" s="27" t="str">
        <f t="shared" si="15"/>
        <v>0일</v>
      </c>
      <c r="I329" s="34"/>
      <c r="J329" s="99"/>
      <c r="K329" s="99"/>
    </row>
    <row r="330" spans="2:20" ht="19.5" customHeight="1" x14ac:dyDescent="0.3">
      <c r="B330" s="35"/>
      <c r="C330" s="99"/>
      <c r="D330" s="99"/>
      <c r="E330" s="30"/>
      <c r="F330" s="30"/>
      <c r="G330" s="30"/>
      <c r="H330" s="27" t="str">
        <f t="shared" si="15"/>
        <v>0일</v>
      </c>
      <c r="I330" s="34"/>
      <c r="J330" s="99"/>
      <c r="K330" s="99"/>
    </row>
    <row r="331" spans="2:20" ht="19.5" customHeight="1" x14ac:dyDescent="0.3">
      <c r="B331" s="106" t="s">
        <v>21</v>
      </c>
      <c r="C331" s="106"/>
      <c r="D331" s="106"/>
      <c r="E331" s="106"/>
      <c r="F331" s="106"/>
      <c r="G331" s="106"/>
      <c r="H331" s="29" t="str">
        <f>DATEDIF(SUM(F326:F330),SUM(G326:G330),"d")&amp;"일"</f>
        <v>0일</v>
      </c>
      <c r="I331" s="106"/>
      <c r="J331" s="106"/>
      <c r="K331" s="106"/>
    </row>
    <row r="332" spans="2:20" ht="21.75" customHeight="1" x14ac:dyDescent="0.3"/>
    <row r="333" spans="2:20" ht="21.75" customHeight="1" x14ac:dyDescent="0.3">
      <c r="E333" s="42" t="s">
        <v>54</v>
      </c>
      <c r="H333" s="105" t="s">
        <v>51</v>
      </c>
      <c r="I333" s="105"/>
      <c r="J333" s="105"/>
      <c r="K333" s="105"/>
    </row>
    <row r="334" spans="2:20" x14ac:dyDescent="0.3">
      <c r="C334" s="42"/>
      <c r="D334" s="42"/>
      <c r="E334" s="42"/>
      <c r="F334" s="42"/>
      <c r="G334" s="46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</sheetData>
  <sheetProtection algorithmName="SHA-512" hashValue="GEANMR/YhvNhcpzzHjkNcaqxJE5DNjAUz6bMDqPVuxtThQExKfBuKf15CzpJFLCUmpX41xuzdifIyv7F2gH78w==" saltValue="wlepvnTC0jWzV4lsJkKJKA==" spinCount="100000" sheet="1" objects="1" scenarios="1"/>
  <mergeCells count="470">
    <mergeCell ref="B319:G319"/>
    <mergeCell ref="I319:K319"/>
    <mergeCell ref="B254:G254"/>
    <mergeCell ref="I254:K254"/>
    <mergeCell ref="B267:G267"/>
    <mergeCell ref="I267:K267"/>
    <mergeCell ref="B280:G280"/>
    <mergeCell ref="I280:K280"/>
    <mergeCell ref="B293:G293"/>
    <mergeCell ref="I293:K293"/>
    <mergeCell ref="B306:G306"/>
    <mergeCell ref="I306:K306"/>
    <mergeCell ref="D261:D266"/>
    <mergeCell ref="E261:E266"/>
    <mergeCell ref="J261:K261"/>
    <mergeCell ref="J262:K262"/>
    <mergeCell ref="J263:K263"/>
    <mergeCell ref="J264:K264"/>
    <mergeCell ref="J265:K265"/>
    <mergeCell ref="J266:K266"/>
    <mergeCell ref="B255:B266"/>
    <mergeCell ref="C255:C266"/>
    <mergeCell ref="D255:D260"/>
    <mergeCell ref="E255:E260"/>
    <mergeCell ref="B191:G191"/>
    <mergeCell ref="I191:K191"/>
    <mergeCell ref="B212:G212"/>
    <mergeCell ref="I212:K212"/>
    <mergeCell ref="B233:G233"/>
    <mergeCell ref="I233:K233"/>
    <mergeCell ref="B192:B211"/>
    <mergeCell ref="C192:C211"/>
    <mergeCell ref="D192:D201"/>
    <mergeCell ref="E192:E201"/>
    <mergeCell ref="J192:K192"/>
    <mergeCell ref="J197:K197"/>
    <mergeCell ref="J198:K198"/>
    <mergeCell ref="J199:K199"/>
    <mergeCell ref="J200:K200"/>
    <mergeCell ref="J201:K201"/>
    <mergeCell ref="J193:K193"/>
    <mergeCell ref="J194:K194"/>
    <mergeCell ref="J195:K195"/>
    <mergeCell ref="J196:K196"/>
    <mergeCell ref="J203:K203"/>
    <mergeCell ref="J160:K160"/>
    <mergeCell ref="J165:K165"/>
    <mergeCell ref="J166:K166"/>
    <mergeCell ref="J167:K167"/>
    <mergeCell ref="J168:K168"/>
    <mergeCell ref="J169:K169"/>
    <mergeCell ref="B150:B169"/>
    <mergeCell ref="C150:C169"/>
    <mergeCell ref="D150:D159"/>
    <mergeCell ref="E150:E159"/>
    <mergeCell ref="J150:K150"/>
    <mergeCell ref="J155:K155"/>
    <mergeCell ref="J187:K187"/>
    <mergeCell ref="J188:K188"/>
    <mergeCell ref="B52:G52"/>
    <mergeCell ref="I52:K52"/>
    <mergeCell ref="B73:G73"/>
    <mergeCell ref="I73:K73"/>
    <mergeCell ref="B86:G86"/>
    <mergeCell ref="I86:K86"/>
    <mergeCell ref="B99:G99"/>
    <mergeCell ref="I99:K99"/>
    <mergeCell ref="B128:G128"/>
    <mergeCell ref="I128:K128"/>
    <mergeCell ref="B53:G53"/>
    <mergeCell ref="I53:K53"/>
    <mergeCell ref="H55:K55"/>
    <mergeCell ref="B57:D57"/>
    <mergeCell ref="B59:E59"/>
    <mergeCell ref="F59:H59"/>
    <mergeCell ref="I59:I60"/>
    <mergeCell ref="J59:K60"/>
    <mergeCell ref="D67:D72"/>
    <mergeCell ref="E67:E72"/>
    <mergeCell ref="D160:D169"/>
    <mergeCell ref="E160:E169"/>
    <mergeCell ref="B2:K2"/>
    <mergeCell ref="I4:J4"/>
    <mergeCell ref="B6:D6"/>
    <mergeCell ref="B8:E8"/>
    <mergeCell ref="F8:H8"/>
    <mergeCell ref="I8:I9"/>
    <mergeCell ref="J8:K9"/>
    <mergeCell ref="D16:D21"/>
    <mergeCell ref="E16:E21"/>
    <mergeCell ref="J16:K16"/>
    <mergeCell ref="J17:K17"/>
    <mergeCell ref="J18:K18"/>
    <mergeCell ref="J19:K19"/>
    <mergeCell ref="J20:K20"/>
    <mergeCell ref="J21:K21"/>
    <mergeCell ref="C10:C21"/>
    <mergeCell ref="D10:D15"/>
    <mergeCell ref="E10:E15"/>
    <mergeCell ref="J10:K10"/>
    <mergeCell ref="J11:K11"/>
    <mergeCell ref="B10:B15"/>
    <mergeCell ref="B16:B21"/>
    <mergeCell ref="J12:K12"/>
    <mergeCell ref="J13:K13"/>
    <mergeCell ref="J14:K14"/>
    <mergeCell ref="J15:K15"/>
    <mergeCell ref="B23:B38"/>
    <mergeCell ref="C23:C38"/>
    <mergeCell ref="D23:D30"/>
    <mergeCell ref="E23:E30"/>
    <mergeCell ref="J23:K23"/>
    <mergeCell ref="J24:K24"/>
    <mergeCell ref="J25:K25"/>
    <mergeCell ref="J26:K26"/>
    <mergeCell ref="J29:K29"/>
    <mergeCell ref="J30:K30"/>
    <mergeCell ref="B22:G22"/>
    <mergeCell ref="I22:K22"/>
    <mergeCell ref="D31:D38"/>
    <mergeCell ref="E31:E38"/>
    <mergeCell ref="J31:K31"/>
    <mergeCell ref="J32:K32"/>
    <mergeCell ref="J35:K35"/>
    <mergeCell ref="J36:K36"/>
    <mergeCell ref="J37:K37"/>
    <mergeCell ref="J38:K38"/>
    <mergeCell ref="J33:K33"/>
    <mergeCell ref="J34:K34"/>
    <mergeCell ref="J27:K27"/>
    <mergeCell ref="B39:G39"/>
    <mergeCell ref="I39:K39"/>
    <mergeCell ref="D46:D51"/>
    <mergeCell ref="E46:E51"/>
    <mergeCell ref="J46:K46"/>
    <mergeCell ref="J47:K47"/>
    <mergeCell ref="J48:K48"/>
    <mergeCell ref="J49:K49"/>
    <mergeCell ref="J50:K50"/>
    <mergeCell ref="J51:K51"/>
    <mergeCell ref="B40:B51"/>
    <mergeCell ref="C40:C51"/>
    <mergeCell ref="D40:D45"/>
    <mergeCell ref="E40:E45"/>
    <mergeCell ref="J40:K40"/>
    <mergeCell ref="J41:K41"/>
    <mergeCell ref="J42:K42"/>
    <mergeCell ref="J43:K43"/>
    <mergeCell ref="J44:K44"/>
    <mergeCell ref="J45:K45"/>
    <mergeCell ref="J28:K28"/>
    <mergeCell ref="J71:K71"/>
    <mergeCell ref="J72:K72"/>
    <mergeCell ref="B61:B72"/>
    <mergeCell ref="C61:C72"/>
    <mergeCell ref="D61:D66"/>
    <mergeCell ref="E61:E66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D80:D85"/>
    <mergeCell ref="E80:E85"/>
    <mergeCell ref="J80:K80"/>
    <mergeCell ref="J81:K81"/>
    <mergeCell ref="J82:K82"/>
    <mergeCell ref="J83:K83"/>
    <mergeCell ref="J84:K84"/>
    <mergeCell ref="J85:K85"/>
    <mergeCell ref="B74:B85"/>
    <mergeCell ref="C74:C85"/>
    <mergeCell ref="D74:D79"/>
    <mergeCell ref="E74:E79"/>
    <mergeCell ref="J74:K74"/>
    <mergeCell ref="J75:K75"/>
    <mergeCell ref="J76:K76"/>
    <mergeCell ref="J77:K77"/>
    <mergeCell ref="J78:K78"/>
    <mergeCell ref="J79:K79"/>
    <mergeCell ref="D93:D98"/>
    <mergeCell ref="E93:E98"/>
    <mergeCell ref="J93:K93"/>
    <mergeCell ref="J94:K94"/>
    <mergeCell ref="J95:K95"/>
    <mergeCell ref="J96:K96"/>
    <mergeCell ref="J97:K97"/>
    <mergeCell ref="J98:K98"/>
    <mergeCell ref="B87:B98"/>
    <mergeCell ref="C87:C98"/>
    <mergeCell ref="D87:D92"/>
    <mergeCell ref="E87:E92"/>
    <mergeCell ref="J87:K87"/>
    <mergeCell ref="J88:K88"/>
    <mergeCell ref="J89:K89"/>
    <mergeCell ref="J90:K90"/>
    <mergeCell ref="J91:K91"/>
    <mergeCell ref="J92:K92"/>
    <mergeCell ref="B100:G100"/>
    <mergeCell ref="I100:K100"/>
    <mergeCell ref="H102:K102"/>
    <mergeCell ref="B104:E104"/>
    <mergeCell ref="B106:B107"/>
    <mergeCell ref="C106:C107"/>
    <mergeCell ref="D106:D107"/>
    <mergeCell ref="E106:E107"/>
    <mergeCell ref="F106:H106"/>
    <mergeCell ref="I106:I107"/>
    <mergeCell ref="J106:K107"/>
    <mergeCell ref="B108:B127"/>
    <mergeCell ref="C108:C127"/>
    <mergeCell ref="D108:D117"/>
    <mergeCell ref="E108:E117"/>
    <mergeCell ref="J108:K108"/>
    <mergeCell ref="J109:K109"/>
    <mergeCell ref="J110:K110"/>
    <mergeCell ref="J111:K111"/>
    <mergeCell ref="J116:K116"/>
    <mergeCell ref="J117:K117"/>
    <mergeCell ref="D118:D127"/>
    <mergeCell ref="E118:E127"/>
    <mergeCell ref="J118:K118"/>
    <mergeCell ref="J123:K123"/>
    <mergeCell ref="J124:K124"/>
    <mergeCell ref="J125:K125"/>
    <mergeCell ref="J126:K126"/>
    <mergeCell ref="J127:K127"/>
    <mergeCell ref="J112:K112"/>
    <mergeCell ref="J113:K113"/>
    <mergeCell ref="J114:K114"/>
    <mergeCell ref="J115:K115"/>
    <mergeCell ref="J119:K119"/>
    <mergeCell ref="J121:K121"/>
    <mergeCell ref="D181:D190"/>
    <mergeCell ref="E181:E190"/>
    <mergeCell ref="J181:K181"/>
    <mergeCell ref="B129:B148"/>
    <mergeCell ref="C129:C148"/>
    <mergeCell ref="D129:D138"/>
    <mergeCell ref="E129:E138"/>
    <mergeCell ref="J129:K129"/>
    <mergeCell ref="J134:K134"/>
    <mergeCell ref="J135:K135"/>
    <mergeCell ref="J136:K136"/>
    <mergeCell ref="J137:K137"/>
    <mergeCell ref="J138:K138"/>
    <mergeCell ref="J143:K143"/>
    <mergeCell ref="D139:D148"/>
    <mergeCell ref="E139:E148"/>
    <mergeCell ref="J139:K139"/>
    <mergeCell ref="J144:K144"/>
    <mergeCell ref="J145:K145"/>
    <mergeCell ref="J146:K146"/>
    <mergeCell ref="J147:K147"/>
    <mergeCell ref="J148:K148"/>
    <mergeCell ref="J190:K190"/>
    <mergeCell ref="J186:K186"/>
    <mergeCell ref="D202:D211"/>
    <mergeCell ref="E202:E211"/>
    <mergeCell ref="J202:K202"/>
    <mergeCell ref="J207:K207"/>
    <mergeCell ref="J208:K208"/>
    <mergeCell ref="J209:K209"/>
    <mergeCell ref="B149:G149"/>
    <mergeCell ref="I149:K149"/>
    <mergeCell ref="B170:G170"/>
    <mergeCell ref="I170:K170"/>
    <mergeCell ref="B171:B190"/>
    <mergeCell ref="C171:C190"/>
    <mergeCell ref="D171:D180"/>
    <mergeCell ref="E171:E180"/>
    <mergeCell ref="J171:K171"/>
    <mergeCell ref="J176:K176"/>
    <mergeCell ref="J177:K177"/>
    <mergeCell ref="J178:K178"/>
    <mergeCell ref="J179:K179"/>
    <mergeCell ref="J180:K180"/>
    <mergeCell ref="J173:K173"/>
    <mergeCell ref="J174:K174"/>
    <mergeCell ref="J175:K175"/>
    <mergeCell ref="J182:K182"/>
    <mergeCell ref="D223:D232"/>
    <mergeCell ref="E223:E232"/>
    <mergeCell ref="J223:K223"/>
    <mergeCell ref="J228:K228"/>
    <mergeCell ref="J229:K229"/>
    <mergeCell ref="J230:K230"/>
    <mergeCell ref="J231:K231"/>
    <mergeCell ref="J232:K232"/>
    <mergeCell ref="B213:B232"/>
    <mergeCell ref="C213:C232"/>
    <mergeCell ref="D213:D222"/>
    <mergeCell ref="E213:E222"/>
    <mergeCell ref="J213:K213"/>
    <mergeCell ref="J218:K218"/>
    <mergeCell ref="J219:K219"/>
    <mergeCell ref="J220:K220"/>
    <mergeCell ref="J221:K221"/>
    <mergeCell ref="J222:K222"/>
    <mergeCell ref="J227:K227"/>
    <mergeCell ref="J214:K214"/>
    <mergeCell ref="J215:K215"/>
    <mergeCell ref="J216:K216"/>
    <mergeCell ref="J217:K217"/>
    <mergeCell ref="J224:K224"/>
    <mergeCell ref="B234:G234"/>
    <mergeCell ref="H236:K236"/>
    <mergeCell ref="B238:E238"/>
    <mergeCell ref="B240:B241"/>
    <mergeCell ref="C240:C241"/>
    <mergeCell ref="D240:D241"/>
    <mergeCell ref="E240:E241"/>
    <mergeCell ref="F240:H240"/>
    <mergeCell ref="I240:I241"/>
    <mergeCell ref="J240:K241"/>
    <mergeCell ref="I234:K234"/>
    <mergeCell ref="D248:D253"/>
    <mergeCell ref="E248:E253"/>
    <mergeCell ref="J248:K248"/>
    <mergeCell ref="J249:K249"/>
    <mergeCell ref="J250:K250"/>
    <mergeCell ref="J251:K251"/>
    <mergeCell ref="J252:K252"/>
    <mergeCell ref="J253:K253"/>
    <mergeCell ref="B242:B253"/>
    <mergeCell ref="C242:C253"/>
    <mergeCell ref="D242:D247"/>
    <mergeCell ref="E242:E247"/>
    <mergeCell ref="J242:K242"/>
    <mergeCell ref="J243:K243"/>
    <mergeCell ref="J244:K244"/>
    <mergeCell ref="J245:K245"/>
    <mergeCell ref="J246:K246"/>
    <mergeCell ref="J247:K247"/>
    <mergeCell ref="J255:K255"/>
    <mergeCell ref="J256:K256"/>
    <mergeCell ref="J257:K257"/>
    <mergeCell ref="J258:K258"/>
    <mergeCell ref="J259:K259"/>
    <mergeCell ref="J260:K260"/>
    <mergeCell ref="D274:D279"/>
    <mergeCell ref="E274:E279"/>
    <mergeCell ref="J274:K274"/>
    <mergeCell ref="J275:K275"/>
    <mergeCell ref="J276:K276"/>
    <mergeCell ref="J277:K277"/>
    <mergeCell ref="J278:K278"/>
    <mergeCell ref="J279:K279"/>
    <mergeCell ref="B268:B279"/>
    <mergeCell ref="C268:C279"/>
    <mergeCell ref="D268:D273"/>
    <mergeCell ref="E268:E273"/>
    <mergeCell ref="J268:K268"/>
    <mergeCell ref="J269:K269"/>
    <mergeCell ref="J270:K270"/>
    <mergeCell ref="J271:K271"/>
    <mergeCell ref="J272:K272"/>
    <mergeCell ref="J273:K273"/>
    <mergeCell ref="D287:D292"/>
    <mergeCell ref="E287:E292"/>
    <mergeCell ref="J287:K287"/>
    <mergeCell ref="J288:K288"/>
    <mergeCell ref="J289:K289"/>
    <mergeCell ref="J290:K290"/>
    <mergeCell ref="J291:K291"/>
    <mergeCell ref="J292:K292"/>
    <mergeCell ref="B281:B292"/>
    <mergeCell ref="C281:C292"/>
    <mergeCell ref="D281:D286"/>
    <mergeCell ref="E281:E286"/>
    <mergeCell ref="J281:K281"/>
    <mergeCell ref="J282:K282"/>
    <mergeCell ref="J283:K283"/>
    <mergeCell ref="J284:K284"/>
    <mergeCell ref="J285:K285"/>
    <mergeCell ref="J286:K286"/>
    <mergeCell ref="D300:D305"/>
    <mergeCell ref="E300:E305"/>
    <mergeCell ref="J300:K300"/>
    <mergeCell ref="J301:K301"/>
    <mergeCell ref="J302:K302"/>
    <mergeCell ref="J303:K303"/>
    <mergeCell ref="J304:K304"/>
    <mergeCell ref="J305:K305"/>
    <mergeCell ref="B294:B305"/>
    <mergeCell ref="C294:C305"/>
    <mergeCell ref="D294:D299"/>
    <mergeCell ref="E294:E299"/>
    <mergeCell ref="J294:K294"/>
    <mergeCell ref="J295:K295"/>
    <mergeCell ref="J296:K296"/>
    <mergeCell ref="J297:K297"/>
    <mergeCell ref="J298:K298"/>
    <mergeCell ref="J299:K299"/>
    <mergeCell ref="D313:D318"/>
    <mergeCell ref="E313:E318"/>
    <mergeCell ref="J313:K313"/>
    <mergeCell ref="J314:K314"/>
    <mergeCell ref="J315:K315"/>
    <mergeCell ref="J316:K316"/>
    <mergeCell ref="J317:K317"/>
    <mergeCell ref="J318:K318"/>
    <mergeCell ref="B307:B318"/>
    <mergeCell ref="C307:C318"/>
    <mergeCell ref="D307:D312"/>
    <mergeCell ref="E307:E312"/>
    <mergeCell ref="J307:K307"/>
    <mergeCell ref="J308:K308"/>
    <mergeCell ref="J309:K309"/>
    <mergeCell ref="J310:K310"/>
    <mergeCell ref="J311:K311"/>
    <mergeCell ref="J312:K312"/>
    <mergeCell ref="I320:K320"/>
    <mergeCell ref="H333:K333"/>
    <mergeCell ref="C329:D329"/>
    <mergeCell ref="J329:K329"/>
    <mergeCell ref="C330:D330"/>
    <mergeCell ref="J330:K330"/>
    <mergeCell ref="B331:G331"/>
    <mergeCell ref="I331:K331"/>
    <mergeCell ref="C326:D326"/>
    <mergeCell ref="J326:K326"/>
    <mergeCell ref="C327:D327"/>
    <mergeCell ref="J327:K327"/>
    <mergeCell ref="C328:D328"/>
    <mergeCell ref="J328:K328"/>
    <mergeCell ref="B320:G320"/>
    <mergeCell ref="B324:E324"/>
    <mergeCell ref="F324:H324"/>
    <mergeCell ref="I324:I325"/>
    <mergeCell ref="J324:K325"/>
    <mergeCell ref="C325:D325"/>
    <mergeCell ref="J122:K122"/>
    <mergeCell ref="J120:K120"/>
    <mergeCell ref="J130:K130"/>
    <mergeCell ref="J131:K131"/>
    <mergeCell ref="J132:K132"/>
    <mergeCell ref="J133:K133"/>
    <mergeCell ref="J140:K140"/>
    <mergeCell ref="J141:K141"/>
    <mergeCell ref="J142:K142"/>
    <mergeCell ref="J225:K225"/>
    <mergeCell ref="J226:K226"/>
    <mergeCell ref="J151:K151"/>
    <mergeCell ref="J152:K152"/>
    <mergeCell ref="J153:K153"/>
    <mergeCell ref="J154:K154"/>
    <mergeCell ref="J161:K161"/>
    <mergeCell ref="J162:K162"/>
    <mergeCell ref="J163:K163"/>
    <mergeCell ref="J164:K164"/>
    <mergeCell ref="J172:K172"/>
    <mergeCell ref="J156:K156"/>
    <mergeCell ref="J157:K157"/>
    <mergeCell ref="J158:K158"/>
    <mergeCell ref="J159:K159"/>
    <mergeCell ref="J189:K189"/>
    <mergeCell ref="J210:K210"/>
    <mergeCell ref="J211:K211"/>
    <mergeCell ref="J204:K204"/>
    <mergeCell ref="J205:K205"/>
    <mergeCell ref="J206:K206"/>
    <mergeCell ref="J183:K183"/>
    <mergeCell ref="J184:K184"/>
    <mergeCell ref="J185:K185"/>
  </mergeCells>
  <phoneticPr fontId="1" type="noConversion"/>
  <conditionalFormatting sqref="G10:G15">
    <cfRule type="cellIs" dxfId="208" priority="108" operator="greaterThan">
      <formula>$E$16</formula>
    </cfRule>
  </conditionalFormatting>
  <conditionalFormatting sqref="G16:G21">
    <cfRule type="cellIs" dxfId="207" priority="107" operator="greaterThan">
      <formula>$E$23</formula>
    </cfRule>
  </conditionalFormatting>
  <conditionalFormatting sqref="G23:G30">
    <cfRule type="cellIs" dxfId="206" priority="106" operator="greaterThan">
      <formula>$E$31</formula>
    </cfRule>
  </conditionalFormatting>
  <conditionalFormatting sqref="G40:G45">
    <cfRule type="cellIs" dxfId="205" priority="105" operator="greaterThan">
      <formula>$E$46</formula>
    </cfRule>
  </conditionalFormatting>
  <conditionalFormatting sqref="G61:G66">
    <cfRule type="cellIs" dxfId="204" priority="104" operator="greaterThan">
      <formula>$E$67</formula>
    </cfRule>
  </conditionalFormatting>
  <conditionalFormatting sqref="G74:G79">
    <cfRule type="cellIs" dxfId="203" priority="103" operator="greaterThan">
      <formula>$E$80</formula>
    </cfRule>
  </conditionalFormatting>
  <conditionalFormatting sqref="G80:G85">
    <cfRule type="cellIs" dxfId="202" priority="102" operator="greaterThan">
      <formula>$E$87</formula>
    </cfRule>
  </conditionalFormatting>
  <conditionalFormatting sqref="G87:G92">
    <cfRule type="cellIs" dxfId="201" priority="101" operator="greaterThan">
      <formula>$E$93</formula>
    </cfRule>
  </conditionalFormatting>
  <conditionalFormatting sqref="G108:G117">
    <cfRule type="cellIs" dxfId="200" priority="22" operator="greaterThan">
      <formula>$E$118</formula>
    </cfRule>
    <cfRule type="cellIs" dxfId="199" priority="100" operator="greaterThan">
      <formula>$E$118</formula>
    </cfRule>
  </conditionalFormatting>
  <conditionalFormatting sqref="G46:G51">
    <cfRule type="cellIs" dxfId="198" priority="78" operator="greaterThan">
      <formula>$E$61</formula>
    </cfRule>
  </conditionalFormatting>
  <conditionalFormatting sqref="H22">
    <cfRule type="cellIs" dxfId="197" priority="77" operator="lessThan">
      <formula>"274일"</formula>
    </cfRule>
  </conditionalFormatting>
  <conditionalFormatting sqref="H39">
    <cfRule type="cellIs" dxfId="196" priority="76" operator="lessThan">
      <formula>"274일"</formula>
    </cfRule>
  </conditionalFormatting>
  <conditionalFormatting sqref="H52">
    <cfRule type="cellIs" dxfId="195" priority="75" operator="lessThan">
      <formula>"274일"</formula>
    </cfRule>
  </conditionalFormatting>
  <conditionalFormatting sqref="H73">
    <cfRule type="cellIs" dxfId="194" priority="74" operator="lessThan">
      <formula>"274일"</formula>
    </cfRule>
  </conditionalFormatting>
  <conditionalFormatting sqref="H86">
    <cfRule type="cellIs" dxfId="193" priority="73" operator="lessThan">
      <formula>"274일"</formula>
    </cfRule>
  </conditionalFormatting>
  <conditionalFormatting sqref="H99">
    <cfRule type="cellIs" dxfId="192" priority="72" operator="lessThan">
      <formula>"274일"</formula>
    </cfRule>
  </conditionalFormatting>
  <conditionalFormatting sqref="H128">
    <cfRule type="cellIs" dxfId="191" priority="71" operator="lessThan">
      <formula>"243일"</formula>
    </cfRule>
  </conditionalFormatting>
  <conditionalFormatting sqref="H149">
    <cfRule type="cellIs" dxfId="190" priority="70" operator="lessThan">
      <formula>"243일"</formula>
    </cfRule>
  </conditionalFormatting>
  <conditionalFormatting sqref="H170">
    <cfRule type="cellIs" dxfId="189" priority="69" operator="lessThan">
      <formula>"243일"</formula>
    </cfRule>
  </conditionalFormatting>
  <conditionalFormatting sqref="H191">
    <cfRule type="cellIs" dxfId="188" priority="68" operator="lessThan">
      <formula>"243일"</formula>
    </cfRule>
  </conditionalFormatting>
  <conditionalFormatting sqref="H212">
    <cfRule type="cellIs" dxfId="187" priority="67" operator="lessThan">
      <formula>"243일"</formula>
    </cfRule>
  </conditionalFormatting>
  <conditionalFormatting sqref="H233">
    <cfRule type="cellIs" dxfId="186" priority="66" operator="lessThan">
      <formula>"243일"</formula>
    </cfRule>
  </conditionalFormatting>
  <conditionalFormatting sqref="H254">
    <cfRule type="cellIs" dxfId="185" priority="65" operator="lessThan">
      <formula>"243일"</formula>
    </cfRule>
  </conditionalFormatting>
  <conditionalFormatting sqref="H267">
    <cfRule type="cellIs" dxfId="184" priority="64" operator="lessThan">
      <formula>"243일"</formula>
    </cfRule>
  </conditionalFormatting>
  <conditionalFormatting sqref="H280">
    <cfRule type="cellIs" dxfId="183" priority="63" operator="lessThan">
      <formula>"243일"</formula>
    </cfRule>
  </conditionalFormatting>
  <conditionalFormatting sqref="H293">
    <cfRule type="cellIs" dxfId="182" priority="62" operator="lessThan">
      <formula>"243일"</formula>
    </cfRule>
  </conditionalFormatting>
  <conditionalFormatting sqref="H306">
    <cfRule type="cellIs" dxfId="181" priority="61" operator="lessThan">
      <formula>"243일"</formula>
    </cfRule>
  </conditionalFormatting>
  <conditionalFormatting sqref="H319">
    <cfRule type="cellIs" dxfId="180" priority="60" operator="lessThan">
      <formula>"243일"</formula>
    </cfRule>
  </conditionalFormatting>
  <conditionalFormatting sqref="G32:G34">
    <cfRule type="cellIs" dxfId="179" priority="59" operator="greaterThan">
      <formula>$E$40</formula>
    </cfRule>
  </conditionalFormatting>
  <conditionalFormatting sqref="G32:G38">
    <cfRule type="cellIs" dxfId="178" priority="58" operator="greaterThan">
      <formula>$E$40</formula>
    </cfRule>
  </conditionalFormatting>
  <conditionalFormatting sqref="G67:G72">
    <cfRule type="cellIs" dxfId="177" priority="57" operator="greaterThan">
      <formula>$E$74</formula>
    </cfRule>
  </conditionalFormatting>
  <conditionalFormatting sqref="G118:G127">
    <cfRule type="cellIs" dxfId="176" priority="21" operator="greaterThan">
      <formula>$E$129</formula>
    </cfRule>
  </conditionalFormatting>
  <conditionalFormatting sqref="G129:G138">
    <cfRule type="cellIs" dxfId="175" priority="20" operator="greaterThan">
      <formula>$E$139</formula>
    </cfRule>
  </conditionalFormatting>
  <conditionalFormatting sqref="G139:G148">
    <cfRule type="cellIs" dxfId="174" priority="19" operator="greaterThan">
      <formula>$E$150</formula>
    </cfRule>
  </conditionalFormatting>
  <conditionalFormatting sqref="G150:G159">
    <cfRule type="cellIs" dxfId="173" priority="18" operator="greaterThan">
      <formula>$E$160</formula>
    </cfRule>
  </conditionalFormatting>
  <conditionalFormatting sqref="G160:G169">
    <cfRule type="cellIs" dxfId="172" priority="17" operator="greaterThan">
      <formula>$E$171</formula>
    </cfRule>
  </conditionalFormatting>
  <conditionalFormatting sqref="G171:G180">
    <cfRule type="cellIs" dxfId="171" priority="16" operator="greaterThan">
      <formula>$E$181</formula>
    </cfRule>
  </conditionalFormatting>
  <conditionalFormatting sqref="G181:G190">
    <cfRule type="cellIs" dxfId="170" priority="15" operator="greaterThan">
      <formula>$E$192</formula>
    </cfRule>
  </conditionalFormatting>
  <conditionalFormatting sqref="G192:G201">
    <cfRule type="cellIs" dxfId="169" priority="14" operator="greaterThan">
      <formula>$E$202</formula>
    </cfRule>
  </conditionalFormatting>
  <conditionalFormatting sqref="G202:G211">
    <cfRule type="cellIs" dxfId="168" priority="13" operator="greaterThan">
      <formula>$E$213</formula>
    </cfRule>
  </conditionalFormatting>
  <conditionalFormatting sqref="G213:G222">
    <cfRule type="cellIs" dxfId="167" priority="12" operator="greaterThan">
      <formula>$E$223</formula>
    </cfRule>
  </conditionalFormatting>
  <conditionalFormatting sqref="G242:G247">
    <cfRule type="cellIs" dxfId="166" priority="11" operator="greaterThan">
      <formula>$E$248</formula>
    </cfRule>
  </conditionalFormatting>
  <conditionalFormatting sqref="G248:G253">
    <cfRule type="cellIs" dxfId="165" priority="10" operator="greaterThan">
      <formula>$E$255</formula>
    </cfRule>
  </conditionalFormatting>
  <conditionalFormatting sqref="G255:G260">
    <cfRule type="cellIs" dxfId="164" priority="9" operator="greaterThan">
      <formula>$E$261</formula>
    </cfRule>
  </conditionalFormatting>
  <conditionalFormatting sqref="G261:G266">
    <cfRule type="cellIs" dxfId="163" priority="8" operator="greaterThan">
      <formula>$E$268</formula>
    </cfRule>
  </conditionalFormatting>
  <conditionalFormatting sqref="G268:G273">
    <cfRule type="cellIs" dxfId="162" priority="7" operator="greaterThan">
      <formula>$E$274</formula>
    </cfRule>
  </conditionalFormatting>
  <conditionalFormatting sqref="G274:G279">
    <cfRule type="cellIs" dxfId="161" priority="6" operator="greaterThan">
      <formula>$E$281</formula>
    </cfRule>
  </conditionalFormatting>
  <conditionalFormatting sqref="G281:G286">
    <cfRule type="cellIs" dxfId="160" priority="5" operator="greaterThan">
      <formula>$E$287</formula>
    </cfRule>
  </conditionalFormatting>
  <conditionalFormatting sqref="G287:G292">
    <cfRule type="cellIs" dxfId="159" priority="4" operator="greaterThan">
      <formula>$E$294</formula>
    </cfRule>
  </conditionalFormatting>
  <conditionalFormatting sqref="G294:G299">
    <cfRule type="cellIs" dxfId="158" priority="3" operator="greaterThan">
      <formula>$E$300</formula>
    </cfRule>
  </conditionalFormatting>
  <conditionalFormatting sqref="G300:G305">
    <cfRule type="cellIs" dxfId="157" priority="2" operator="greaterThan">
      <formula>$E$307</formula>
    </cfRule>
  </conditionalFormatting>
  <conditionalFormatting sqref="G307:G312">
    <cfRule type="cellIs" dxfId="156" priority="1" operator="greaterThan">
      <formula>$E$313</formula>
    </cfRule>
  </conditionalFormatting>
  <dataValidations count="1">
    <dataValidation type="list" allowBlank="1" showInputMessage="1" showErrorMessage="1" errorTitle="학생과의 관계를 선택하시오" error="학생과의 관계를 선택하시오" promptTitle="선택사항" prompt="학생과의 관계를 선택하시오" sqref="C326:C330">
      <formula1>$M$108:$M$109</formula1>
    </dataValidation>
  </dataValidations>
  <pageMargins left="0.53" right="0.55118110236220474" top="0.74803149606299213" bottom="0.74803149606299213" header="0.31496062992125984" footer="0.31496062992125984"/>
  <pageSetup paperSize="9" scale="51" orientation="portrait" verticalDpi="300" copies="3" r:id="rId1"/>
  <rowBreaks count="7" manualBreakCount="7">
    <brk id="56" max="10" man="1"/>
    <brk id="103" max="10" man="1"/>
    <brk id="149" max="10" man="1"/>
    <brk id="170" max="10" man="1"/>
    <brk id="212" max="10" man="1"/>
    <brk id="237" max="10" man="1"/>
    <brk id="28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6"/>
  <sheetViews>
    <sheetView view="pageBreakPreview" topLeftCell="B1" zoomScale="85" zoomScaleNormal="85" zoomScaleSheetLayoutView="85" workbookViewId="0">
      <selection activeCell="E10" sqref="E10:E14"/>
    </sheetView>
  </sheetViews>
  <sheetFormatPr defaultColWidth="9" defaultRowHeight="16.5" x14ac:dyDescent="0.3"/>
  <cols>
    <col min="1" max="1" width="2.75" style="31" customWidth="1"/>
    <col min="2" max="2" width="20.375" style="31" bestFit="1" customWidth="1"/>
    <col min="3" max="4" width="10.5" style="31" customWidth="1"/>
    <col min="5" max="7" width="17.125" style="31" bestFit="1" customWidth="1"/>
    <col min="8" max="11" width="10.5" style="31" customWidth="1"/>
    <col min="12" max="12" width="9" style="31"/>
    <col min="13" max="13" width="0" style="31" hidden="1" customWidth="1"/>
    <col min="14" max="16384" width="9" style="31"/>
  </cols>
  <sheetData>
    <row r="1" spans="2:11" ht="17.25" thickBot="1" x14ac:dyDescent="0.35"/>
    <row r="2" spans="2:11" ht="39" thickBot="1" x14ac:dyDescent="0.35">
      <c r="B2" s="117" t="s">
        <v>56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ht="16.5" customHeight="1" x14ac:dyDescent="0.3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27" customHeight="1" x14ac:dyDescent="0.3">
      <c r="B4" s="33" t="s">
        <v>6</v>
      </c>
      <c r="C4" s="34"/>
      <c r="E4" s="33" t="s">
        <v>7</v>
      </c>
      <c r="F4" s="35"/>
      <c r="H4" s="33" t="s">
        <v>8</v>
      </c>
      <c r="I4" s="99"/>
      <c r="J4" s="99"/>
    </row>
    <row r="5" spans="2:11" ht="27" customHeight="1" x14ac:dyDescent="0.3">
      <c r="B5" s="36"/>
      <c r="C5" s="37"/>
      <c r="E5" s="38"/>
      <c r="F5" s="39"/>
      <c r="H5" s="38"/>
      <c r="I5" s="40"/>
      <c r="J5" s="40"/>
    </row>
    <row r="6" spans="2:11" ht="21" customHeight="1" x14ac:dyDescent="0.3">
      <c r="B6" s="120" t="s">
        <v>32</v>
      </c>
      <c r="C6" s="120"/>
      <c r="D6" s="120"/>
    </row>
    <row r="7" spans="2:11" ht="21" customHeight="1" x14ac:dyDescent="0.3">
      <c r="B7" s="31" t="s">
        <v>23</v>
      </c>
    </row>
    <row r="8" spans="2:11" ht="19.5" customHeight="1" x14ac:dyDescent="0.3">
      <c r="B8" s="106" t="s">
        <v>17</v>
      </c>
      <c r="C8" s="106"/>
      <c r="D8" s="106"/>
      <c r="E8" s="106"/>
      <c r="F8" s="106" t="s">
        <v>16</v>
      </c>
      <c r="G8" s="106"/>
      <c r="H8" s="106"/>
      <c r="I8" s="106" t="s">
        <v>1</v>
      </c>
      <c r="J8" s="106" t="s">
        <v>2</v>
      </c>
      <c r="K8" s="106"/>
    </row>
    <row r="9" spans="2:11" ht="19.5" customHeight="1" x14ac:dyDescent="0.3">
      <c r="B9" s="41" t="s">
        <v>0</v>
      </c>
      <c r="C9" s="41" t="s">
        <v>3</v>
      </c>
      <c r="D9" s="41" t="s">
        <v>19</v>
      </c>
      <c r="E9" s="41" t="s">
        <v>14</v>
      </c>
      <c r="F9" s="41" t="s">
        <v>15</v>
      </c>
      <c r="G9" s="41" t="s">
        <v>4</v>
      </c>
      <c r="H9" s="41" t="s">
        <v>22</v>
      </c>
      <c r="I9" s="106"/>
      <c r="J9" s="106"/>
      <c r="K9" s="106"/>
    </row>
    <row r="10" spans="2:11" ht="19.5" customHeight="1" x14ac:dyDescent="0.3">
      <c r="B10" s="115"/>
      <c r="C10" s="99">
        <v>7</v>
      </c>
      <c r="D10" s="133">
        <v>1</v>
      </c>
      <c r="E10" s="136"/>
      <c r="F10" s="30"/>
      <c r="G10" s="30"/>
      <c r="H10" s="27" t="str">
        <f>DATEDIF(F10,G10,"d")&amp;"일"</f>
        <v>0일</v>
      </c>
      <c r="I10" s="34"/>
      <c r="J10" s="99"/>
      <c r="K10" s="99"/>
    </row>
    <row r="11" spans="2:11" ht="19.5" customHeight="1" x14ac:dyDescent="0.3">
      <c r="B11" s="115"/>
      <c r="C11" s="99"/>
      <c r="D11" s="134"/>
      <c r="E11" s="137"/>
      <c r="F11" s="30"/>
      <c r="G11" s="30"/>
      <c r="H11" s="27" t="str">
        <f>DATEDIF(F11,G11,"d")&amp;"일"</f>
        <v>0일</v>
      </c>
      <c r="I11" s="34"/>
      <c r="J11" s="99"/>
      <c r="K11" s="99"/>
    </row>
    <row r="12" spans="2:11" ht="19.5" customHeight="1" x14ac:dyDescent="0.3">
      <c r="B12" s="115"/>
      <c r="C12" s="99"/>
      <c r="D12" s="134"/>
      <c r="E12" s="137"/>
      <c r="F12" s="30"/>
      <c r="G12" s="30"/>
      <c r="H12" s="27" t="str">
        <f t="shared" ref="H12:H15" si="0">DATEDIF(F12,G12,"d")&amp;"일"</f>
        <v>0일</v>
      </c>
      <c r="I12" s="34"/>
      <c r="J12" s="99"/>
      <c r="K12" s="99"/>
    </row>
    <row r="13" spans="2:11" ht="19.5" customHeight="1" x14ac:dyDescent="0.3">
      <c r="B13" s="115"/>
      <c r="C13" s="99"/>
      <c r="D13" s="134"/>
      <c r="E13" s="137"/>
      <c r="F13" s="30"/>
      <c r="G13" s="30"/>
      <c r="H13" s="27" t="str">
        <f t="shared" si="0"/>
        <v>0일</v>
      </c>
      <c r="I13" s="34"/>
      <c r="J13" s="99"/>
      <c r="K13" s="99"/>
    </row>
    <row r="14" spans="2:11" ht="19.5" customHeight="1" x14ac:dyDescent="0.3">
      <c r="B14" s="115"/>
      <c r="C14" s="99"/>
      <c r="D14" s="135"/>
      <c r="E14" s="138"/>
      <c r="F14" s="30"/>
      <c r="G14" s="30"/>
      <c r="H14" s="27" t="str">
        <f t="shared" si="0"/>
        <v>0일</v>
      </c>
      <c r="I14" s="34"/>
      <c r="J14" s="99"/>
      <c r="K14" s="99"/>
    </row>
    <row r="15" spans="2:11" ht="19.5" customHeight="1" x14ac:dyDescent="0.3">
      <c r="B15" s="115"/>
      <c r="C15" s="99"/>
      <c r="D15" s="133">
        <v>2</v>
      </c>
      <c r="E15" s="136"/>
      <c r="F15" s="30"/>
      <c r="G15" s="30"/>
      <c r="H15" s="27" t="str">
        <f t="shared" si="0"/>
        <v>0일</v>
      </c>
      <c r="I15" s="34"/>
      <c r="J15" s="99"/>
      <c r="K15" s="99"/>
    </row>
    <row r="16" spans="2:11" ht="19.5" customHeight="1" x14ac:dyDescent="0.3">
      <c r="B16" s="115"/>
      <c r="C16" s="99"/>
      <c r="D16" s="134"/>
      <c r="E16" s="137"/>
      <c r="F16" s="30"/>
      <c r="G16" s="30"/>
      <c r="H16" s="27" t="str">
        <f>DATEDIF(F16,G16,"d")&amp;"일"</f>
        <v>0일</v>
      </c>
      <c r="I16" s="34"/>
      <c r="J16" s="99"/>
      <c r="K16" s="99"/>
    </row>
    <row r="17" spans="2:11" ht="19.5" customHeight="1" x14ac:dyDescent="0.3">
      <c r="B17" s="115"/>
      <c r="C17" s="99"/>
      <c r="D17" s="134"/>
      <c r="E17" s="137"/>
      <c r="F17" s="30"/>
      <c r="G17" s="30"/>
      <c r="H17" s="27" t="str">
        <f t="shared" ref="H17:H24" si="1">DATEDIF(F17,G17,"d")&amp;"일"</f>
        <v>0일</v>
      </c>
      <c r="I17" s="34"/>
      <c r="J17" s="99"/>
      <c r="K17" s="99"/>
    </row>
    <row r="18" spans="2:11" ht="19.5" customHeight="1" x14ac:dyDescent="0.3">
      <c r="B18" s="115"/>
      <c r="C18" s="99"/>
      <c r="D18" s="134"/>
      <c r="E18" s="137"/>
      <c r="F18" s="30"/>
      <c r="G18" s="30"/>
      <c r="H18" s="27" t="str">
        <f t="shared" si="1"/>
        <v>0일</v>
      </c>
      <c r="I18" s="34"/>
      <c r="J18" s="99"/>
      <c r="K18" s="99"/>
    </row>
    <row r="19" spans="2:11" ht="19.5" customHeight="1" x14ac:dyDescent="0.3">
      <c r="B19" s="115"/>
      <c r="C19" s="99"/>
      <c r="D19" s="135"/>
      <c r="E19" s="138"/>
      <c r="F19" s="30"/>
      <c r="G19" s="30"/>
      <c r="H19" s="27" t="str">
        <f t="shared" si="1"/>
        <v>0일</v>
      </c>
      <c r="I19" s="34"/>
      <c r="J19" s="99"/>
      <c r="K19" s="99"/>
    </row>
    <row r="20" spans="2:11" ht="19.5" customHeight="1" x14ac:dyDescent="0.3">
      <c r="B20" s="115"/>
      <c r="C20" s="99"/>
      <c r="D20" s="133">
        <v>3</v>
      </c>
      <c r="E20" s="136"/>
      <c r="F20" s="30"/>
      <c r="G20" s="30"/>
      <c r="H20" s="27" t="str">
        <f t="shared" si="1"/>
        <v>0일</v>
      </c>
      <c r="I20" s="34"/>
      <c r="J20" s="99"/>
      <c r="K20" s="99"/>
    </row>
    <row r="21" spans="2:11" ht="19.5" customHeight="1" x14ac:dyDescent="0.3">
      <c r="B21" s="115"/>
      <c r="C21" s="99"/>
      <c r="D21" s="134"/>
      <c r="E21" s="137"/>
      <c r="F21" s="30"/>
      <c r="G21" s="30"/>
      <c r="H21" s="27" t="str">
        <f t="shared" si="1"/>
        <v>0일</v>
      </c>
      <c r="I21" s="34"/>
      <c r="J21" s="99"/>
      <c r="K21" s="99"/>
    </row>
    <row r="22" spans="2:11" ht="19.5" customHeight="1" x14ac:dyDescent="0.3">
      <c r="B22" s="115"/>
      <c r="C22" s="99"/>
      <c r="D22" s="134"/>
      <c r="E22" s="137"/>
      <c r="F22" s="30"/>
      <c r="G22" s="30"/>
      <c r="H22" s="27" t="str">
        <f t="shared" si="1"/>
        <v>0일</v>
      </c>
      <c r="I22" s="34"/>
      <c r="J22" s="99"/>
      <c r="K22" s="99"/>
    </row>
    <row r="23" spans="2:11" ht="19.5" customHeight="1" x14ac:dyDescent="0.3">
      <c r="B23" s="115"/>
      <c r="C23" s="99"/>
      <c r="D23" s="134"/>
      <c r="E23" s="137"/>
      <c r="F23" s="30"/>
      <c r="G23" s="30"/>
      <c r="H23" s="27" t="str">
        <f t="shared" si="1"/>
        <v>0일</v>
      </c>
      <c r="I23" s="34"/>
      <c r="J23" s="99"/>
      <c r="K23" s="99"/>
    </row>
    <row r="24" spans="2:11" ht="19.5" customHeight="1" x14ac:dyDescent="0.3">
      <c r="B24" s="115"/>
      <c r="C24" s="99"/>
      <c r="D24" s="135"/>
      <c r="E24" s="138"/>
      <c r="F24" s="30"/>
      <c r="G24" s="30"/>
      <c r="H24" s="27" t="str">
        <f t="shared" si="1"/>
        <v>0일</v>
      </c>
      <c r="I24" s="34"/>
      <c r="J24" s="99"/>
      <c r="K24" s="99"/>
    </row>
    <row r="25" spans="2:11" ht="19.5" customHeight="1" x14ac:dyDescent="0.3">
      <c r="B25" s="112" t="s">
        <v>50</v>
      </c>
      <c r="C25" s="112"/>
      <c r="D25" s="112"/>
      <c r="E25" s="112"/>
      <c r="F25" s="112"/>
      <c r="G25" s="112"/>
      <c r="H25" s="28" t="str">
        <f>DATEDIF(SUM(F10:F24),SUM(G10:G24),"d")&amp;"일"</f>
        <v>0일</v>
      </c>
      <c r="I25" s="113"/>
      <c r="J25" s="113"/>
      <c r="K25" s="113"/>
    </row>
    <row r="26" spans="2:11" ht="19.5" customHeight="1" x14ac:dyDescent="0.3">
      <c r="B26" s="115"/>
      <c r="C26" s="99">
        <v>8</v>
      </c>
      <c r="D26" s="133">
        <v>1</v>
      </c>
      <c r="E26" s="116"/>
      <c r="F26" s="30"/>
      <c r="G26" s="30"/>
      <c r="H26" s="27" t="str">
        <f>DATEDIF(F26,G26,"d")&amp;"일"</f>
        <v>0일</v>
      </c>
      <c r="I26" s="34"/>
      <c r="J26" s="99"/>
      <c r="K26" s="99"/>
    </row>
    <row r="27" spans="2:11" ht="19.5" customHeight="1" x14ac:dyDescent="0.3">
      <c r="B27" s="115"/>
      <c r="C27" s="99"/>
      <c r="D27" s="134"/>
      <c r="E27" s="116"/>
      <c r="F27" s="30"/>
      <c r="G27" s="30"/>
      <c r="H27" s="27" t="str">
        <f t="shared" ref="H27:H31" si="2">DATEDIF(F27,G27,"d")&amp;"일"</f>
        <v>0일</v>
      </c>
      <c r="I27" s="34"/>
      <c r="J27" s="99"/>
      <c r="K27" s="99"/>
    </row>
    <row r="28" spans="2:11" ht="19.5" customHeight="1" x14ac:dyDescent="0.3">
      <c r="B28" s="115"/>
      <c r="C28" s="99"/>
      <c r="D28" s="134"/>
      <c r="E28" s="116"/>
      <c r="F28" s="30"/>
      <c r="G28" s="30"/>
      <c r="H28" s="27" t="str">
        <f t="shared" si="2"/>
        <v>0일</v>
      </c>
      <c r="I28" s="34"/>
      <c r="J28" s="99"/>
      <c r="K28" s="99"/>
    </row>
    <row r="29" spans="2:11" ht="19.5" customHeight="1" x14ac:dyDescent="0.3">
      <c r="B29" s="115"/>
      <c r="C29" s="99"/>
      <c r="D29" s="134"/>
      <c r="E29" s="116"/>
      <c r="F29" s="30"/>
      <c r="G29" s="30"/>
      <c r="H29" s="27" t="str">
        <f t="shared" si="2"/>
        <v>0일</v>
      </c>
      <c r="I29" s="34"/>
      <c r="J29" s="99"/>
      <c r="K29" s="99"/>
    </row>
    <row r="30" spans="2:11" ht="19.5" customHeight="1" x14ac:dyDescent="0.3">
      <c r="B30" s="115"/>
      <c r="C30" s="99"/>
      <c r="D30" s="135"/>
      <c r="E30" s="116"/>
      <c r="F30" s="30"/>
      <c r="G30" s="30"/>
      <c r="H30" s="27" t="str">
        <f t="shared" si="2"/>
        <v>0일</v>
      </c>
      <c r="I30" s="34"/>
      <c r="J30" s="99"/>
      <c r="K30" s="99"/>
    </row>
    <row r="31" spans="2:11" ht="19.5" customHeight="1" x14ac:dyDescent="0.3">
      <c r="B31" s="115"/>
      <c r="C31" s="99"/>
      <c r="D31" s="133">
        <v>2</v>
      </c>
      <c r="E31" s="116">
        <v>42005</v>
      </c>
      <c r="F31" s="30"/>
      <c r="G31" s="30"/>
      <c r="H31" s="27" t="str">
        <f t="shared" si="2"/>
        <v>0일</v>
      </c>
      <c r="I31" s="34"/>
      <c r="J31" s="99"/>
      <c r="K31" s="99"/>
    </row>
    <row r="32" spans="2:11" ht="19.5" customHeight="1" x14ac:dyDescent="0.3">
      <c r="B32" s="115"/>
      <c r="C32" s="99"/>
      <c r="D32" s="134"/>
      <c r="E32" s="116"/>
      <c r="F32" s="30"/>
      <c r="G32" s="30"/>
      <c r="H32" s="27" t="str">
        <f>DATEDIF(F32,G32,"d")&amp;"일"</f>
        <v>0일</v>
      </c>
      <c r="I32" s="34"/>
      <c r="J32" s="99"/>
      <c r="K32" s="99"/>
    </row>
    <row r="33" spans="2:11" ht="19.5" customHeight="1" x14ac:dyDescent="0.3">
      <c r="B33" s="115"/>
      <c r="C33" s="99"/>
      <c r="D33" s="134"/>
      <c r="E33" s="116"/>
      <c r="F33" s="30"/>
      <c r="G33" s="30"/>
      <c r="H33" s="27" t="str">
        <f t="shared" ref="H33:H56" si="3">DATEDIF(F33,G33,"d")&amp;"일"</f>
        <v>0일</v>
      </c>
      <c r="I33" s="34"/>
      <c r="J33" s="99"/>
      <c r="K33" s="99"/>
    </row>
    <row r="34" spans="2:11" ht="19.5" customHeight="1" x14ac:dyDescent="0.3">
      <c r="B34" s="115"/>
      <c r="C34" s="99"/>
      <c r="D34" s="134"/>
      <c r="E34" s="116"/>
      <c r="F34" s="30"/>
      <c r="G34" s="30"/>
      <c r="H34" s="27" t="str">
        <f t="shared" si="3"/>
        <v>0일</v>
      </c>
      <c r="I34" s="34"/>
      <c r="J34" s="99"/>
      <c r="K34" s="99"/>
    </row>
    <row r="35" spans="2:11" ht="19.5" customHeight="1" x14ac:dyDescent="0.3">
      <c r="B35" s="115"/>
      <c r="C35" s="99"/>
      <c r="D35" s="135"/>
      <c r="E35" s="116"/>
      <c r="F35" s="30"/>
      <c r="G35" s="30"/>
      <c r="H35" s="27" t="str">
        <f t="shared" si="3"/>
        <v>0일</v>
      </c>
      <c r="I35" s="34"/>
      <c r="J35" s="99"/>
      <c r="K35" s="99"/>
    </row>
    <row r="36" spans="2:11" ht="19.5" customHeight="1" x14ac:dyDescent="0.3">
      <c r="B36" s="115"/>
      <c r="C36" s="99"/>
      <c r="D36" s="133">
        <v>3</v>
      </c>
      <c r="E36" s="116"/>
      <c r="F36" s="30"/>
      <c r="G36" s="30"/>
      <c r="H36" s="27" t="str">
        <f t="shared" si="3"/>
        <v>0일</v>
      </c>
      <c r="I36" s="34"/>
      <c r="J36" s="99"/>
      <c r="K36" s="99"/>
    </row>
    <row r="37" spans="2:11" ht="19.5" customHeight="1" x14ac:dyDescent="0.3">
      <c r="B37" s="115"/>
      <c r="C37" s="99"/>
      <c r="D37" s="134"/>
      <c r="E37" s="116"/>
      <c r="F37" s="30"/>
      <c r="G37" s="30"/>
      <c r="H37" s="27" t="str">
        <f t="shared" si="3"/>
        <v>0일</v>
      </c>
      <c r="I37" s="34"/>
      <c r="J37" s="99"/>
      <c r="K37" s="99"/>
    </row>
    <row r="38" spans="2:11" ht="19.5" customHeight="1" x14ac:dyDescent="0.3">
      <c r="B38" s="115"/>
      <c r="C38" s="99"/>
      <c r="D38" s="134"/>
      <c r="E38" s="116"/>
      <c r="F38" s="30"/>
      <c r="G38" s="30"/>
      <c r="H38" s="27" t="str">
        <f t="shared" si="3"/>
        <v>0일</v>
      </c>
      <c r="I38" s="34"/>
      <c r="J38" s="99"/>
      <c r="K38" s="99"/>
    </row>
    <row r="39" spans="2:11" ht="19.5" customHeight="1" x14ac:dyDescent="0.3">
      <c r="B39" s="115"/>
      <c r="C39" s="99"/>
      <c r="D39" s="134"/>
      <c r="E39" s="116"/>
      <c r="F39" s="30"/>
      <c r="G39" s="30"/>
      <c r="H39" s="27" t="str">
        <f t="shared" si="3"/>
        <v>0일</v>
      </c>
      <c r="I39" s="34"/>
      <c r="J39" s="99"/>
      <c r="K39" s="99"/>
    </row>
    <row r="40" spans="2:11" ht="19.5" customHeight="1" x14ac:dyDescent="0.3">
      <c r="B40" s="115"/>
      <c r="C40" s="99"/>
      <c r="D40" s="135"/>
      <c r="E40" s="116"/>
      <c r="F40" s="30"/>
      <c r="G40" s="30"/>
      <c r="H40" s="27" t="str">
        <f t="shared" si="3"/>
        <v>0일</v>
      </c>
      <c r="I40" s="34"/>
      <c r="J40" s="99"/>
      <c r="K40" s="99"/>
    </row>
    <row r="41" spans="2:11" ht="19.5" customHeight="1" x14ac:dyDescent="0.3">
      <c r="B41" s="112" t="s">
        <v>50</v>
      </c>
      <c r="C41" s="112"/>
      <c r="D41" s="112"/>
      <c r="E41" s="112"/>
      <c r="F41" s="112"/>
      <c r="G41" s="112"/>
      <c r="H41" s="28" t="str">
        <f>DATEDIF(SUM(F26:F40),SUM(G26:G40),"d")&amp;"일"</f>
        <v>0일</v>
      </c>
      <c r="I41" s="113"/>
      <c r="J41" s="113"/>
      <c r="K41" s="113"/>
    </row>
    <row r="42" spans="2:11" ht="19.5" customHeight="1" x14ac:dyDescent="0.3">
      <c r="B42" s="115"/>
      <c r="C42" s="99">
        <v>9</v>
      </c>
      <c r="D42" s="133">
        <v>1</v>
      </c>
      <c r="E42" s="114"/>
      <c r="F42" s="30"/>
      <c r="G42" s="30"/>
      <c r="H42" s="27" t="str">
        <f t="shared" si="3"/>
        <v>0일</v>
      </c>
      <c r="I42" s="34"/>
      <c r="J42" s="99"/>
      <c r="K42" s="99"/>
    </row>
    <row r="43" spans="2:11" ht="19.5" customHeight="1" x14ac:dyDescent="0.3">
      <c r="B43" s="115"/>
      <c r="C43" s="99"/>
      <c r="D43" s="134"/>
      <c r="E43" s="114"/>
      <c r="F43" s="30"/>
      <c r="G43" s="30"/>
      <c r="H43" s="27" t="str">
        <f t="shared" si="3"/>
        <v>0일</v>
      </c>
      <c r="I43" s="34"/>
      <c r="J43" s="99"/>
      <c r="K43" s="99"/>
    </row>
    <row r="44" spans="2:11" ht="19.5" customHeight="1" x14ac:dyDescent="0.3">
      <c r="B44" s="115"/>
      <c r="C44" s="99"/>
      <c r="D44" s="134"/>
      <c r="E44" s="114"/>
      <c r="F44" s="30"/>
      <c r="G44" s="30"/>
      <c r="H44" s="27" t="str">
        <f t="shared" si="3"/>
        <v>0일</v>
      </c>
      <c r="I44" s="34"/>
      <c r="J44" s="99"/>
      <c r="K44" s="99"/>
    </row>
    <row r="45" spans="2:11" ht="19.5" customHeight="1" x14ac:dyDescent="0.3">
      <c r="B45" s="115"/>
      <c r="C45" s="99"/>
      <c r="D45" s="134"/>
      <c r="E45" s="114"/>
      <c r="F45" s="30"/>
      <c r="G45" s="30"/>
      <c r="H45" s="27" t="str">
        <f t="shared" si="3"/>
        <v>0일</v>
      </c>
      <c r="I45" s="34"/>
      <c r="J45" s="99"/>
      <c r="K45" s="99"/>
    </row>
    <row r="46" spans="2:11" ht="19.5" customHeight="1" x14ac:dyDescent="0.3">
      <c r="B46" s="115"/>
      <c r="C46" s="99"/>
      <c r="D46" s="135"/>
      <c r="E46" s="114"/>
      <c r="F46" s="30"/>
      <c r="G46" s="30"/>
      <c r="H46" s="27" t="str">
        <f t="shared" si="3"/>
        <v>0일</v>
      </c>
      <c r="I46" s="34"/>
      <c r="J46" s="99"/>
      <c r="K46" s="99"/>
    </row>
    <row r="47" spans="2:11" ht="19.5" customHeight="1" x14ac:dyDescent="0.3">
      <c r="B47" s="115"/>
      <c r="C47" s="99"/>
      <c r="D47" s="133">
        <v>2</v>
      </c>
      <c r="E47" s="114"/>
      <c r="F47" s="30"/>
      <c r="G47" s="30"/>
      <c r="H47" s="27" t="str">
        <f t="shared" si="3"/>
        <v>0일</v>
      </c>
      <c r="I47" s="34"/>
      <c r="J47" s="99"/>
      <c r="K47" s="99"/>
    </row>
    <row r="48" spans="2:11" ht="19.5" customHeight="1" x14ac:dyDescent="0.3">
      <c r="B48" s="115"/>
      <c r="C48" s="99"/>
      <c r="D48" s="134"/>
      <c r="E48" s="114"/>
      <c r="F48" s="30"/>
      <c r="G48" s="30"/>
      <c r="H48" s="27" t="str">
        <f t="shared" si="3"/>
        <v>0일</v>
      </c>
      <c r="I48" s="34"/>
      <c r="J48" s="99"/>
      <c r="K48" s="99"/>
    </row>
    <row r="49" spans="2:11" ht="19.5" customHeight="1" x14ac:dyDescent="0.3">
      <c r="B49" s="115"/>
      <c r="C49" s="99"/>
      <c r="D49" s="134"/>
      <c r="E49" s="114"/>
      <c r="F49" s="30"/>
      <c r="G49" s="30"/>
      <c r="H49" s="27" t="str">
        <f t="shared" si="3"/>
        <v>0일</v>
      </c>
      <c r="I49" s="34"/>
      <c r="J49" s="99"/>
      <c r="K49" s="99"/>
    </row>
    <row r="50" spans="2:11" ht="19.5" customHeight="1" x14ac:dyDescent="0.3">
      <c r="B50" s="115"/>
      <c r="C50" s="99"/>
      <c r="D50" s="134"/>
      <c r="E50" s="114"/>
      <c r="F50" s="30"/>
      <c r="G50" s="30"/>
      <c r="H50" s="27" t="str">
        <f t="shared" si="3"/>
        <v>0일</v>
      </c>
      <c r="I50" s="34"/>
      <c r="J50" s="99"/>
      <c r="K50" s="99"/>
    </row>
    <row r="51" spans="2:11" ht="19.5" customHeight="1" x14ac:dyDescent="0.3">
      <c r="B51" s="115"/>
      <c r="C51" s="99"/>
      <c r="D51" s="135"/>
      <c r="E51" s="114"/>
      <c r="F51" s="30"/>
      <c r="G51" s="30"/>
      <c r="H51" s="27" t="str">
        <f t="shared" si="3"/>
        <v>0일</v>
      </c>
      <c r="I51" s="34"/>
      <c r="J51" s="99"/>
      <c r="K51" s="99"/>
    </row>
    <row r="52" spans="2:11" ht="19.5" customHeight="1" x14ac:dyDescent="0.3">
      <c r="B52" s="115"/>
      <c r="C52" s="99"/>
      <c r="D52" s="133">
        <v>3</v>
      </c>
      <c r="E52" s="114"/>
      <c r="F52" s="30"/>
      <c r="G52" s="30"/>
      <c r="H52" s="27" t="str">
        <f t="shared" si="3"/>
        <v>0일</v>
      </c>
      <c r="I52" s="34"/>
      <c r="J52" s="99"/>
      <c r="K52" s="99"/>
    </row>
    <row r="53" spans="2:11" ht="19.5" customHeight="1" x14ac:dyDescent="0.3">
      <c r="B53" s="115"/>
      <c r="C53" s="99"/>
      <c r="D53" s="134"/>
      <c r="E53" s="114"/>
      <c r="F53" s="30"/>
      <c r="G53" s="30"/>
      <c r="H53" s="27" t="str">
        <f t="shared" si="3"/>
        <v>0일</v>
      </c>
      <c r="I53" s="34"/>
      <c r="J53" s="99"/>
      <c r="K53" s="99"/>
    </row>
    <row r="54" spans="2:11" ht="19.5" customHeight="1" x14ac:dyDescent="0.3">
      <c r="B54" s="115"/>
      <c r="C54" s="99"/>
      <c r="D54" s="134"/>
      <c r="E54" s="114"/>
      <c r="F54" s="30"/>
      <c r="G54" s="30"/>
      <c r="H54" s="27" t="str">
        <f t="shared" si="3"/>
        <v>0일</v>
      </c>
      <c r="I54" s="34"/>
      <c r="J54" s="99"/>
      <c r="K54" s="99"/>
    </row>
    <row r="55" spans="2:11" ht="19.5" customHeight="1" x14ac:dyDescent="0.3">
      <c r="B55" s="115"/>
      <c r="C55" s="99"/>
      <c r="D55" s="134"/>
      <c r="E55" s="114"/>
      <c r="F55" s="30"/>
      <c r="G55" s="30"/>
      <c r="H55" s="27" t="str">
        <f t="shared" si="3"/>
        <v>0일</v>
      </c>
      <c r="I55" s="34"/>
      <c r="J55" s="99"/>
      <c r="K55" s="99"/>
    </row>
    <row r="56" spans="2:11" ht="19.5" customHeight="1" x14ac:dyDescent="0.3">
      <c r="B56" s="115"/>
      <c r="C56" s="99"/>
      <c r="D56" s="135"/>
      <c r="E56" s="114"/>
      <c r="F56" s="30"/>
      <c r="G56" s="30"/>
      <c r="H56" s="27" t="str">
        <f t="shared" si="3"/>
        <v>0일</v>
      </c>
      <c r="I56" s="34"/>
      <c r="J56" s="99"/>
      <c r="K56" s="99"/>
    </row>
    <row r="57" spans="2:11" ht="19.5" customHeight="1" x14ac:dyDescent="0.3">
      <c r="B57" s="112" t="s">
        <v>50</v>
      </c>
      <c r="C57" s="112"/>
      <c r="D57" s="112"/>
      <c r="E57" s="112"/>
      <c r="F57" s="112"/>
      <c r="G57" s="112"/>
      <c r="H57" s="28" t="str">
        <f>DATEDIF(SUM(F42:F56),SUM(G42:G56),"d")&amp;"일"</f>
        <v>0일</v>
      </c>
      <c r="I57" s="113"/>
      <c r="J57" s="113"/>
      <c r="K57" s="113"/>
    </row>
    <row r="58" spans="2:11" ht="19.5" customHeight="1" x14ac:dyDescent="0.3">
      <c r="B58" s="139" t="s">
        <v>21</v>
      </c>
      <c r="C58" s="140"/>
      <c r="D58" s="140"/>
      <c r="E58" s="140"/>
      <c r="F58" s="140"/>
      <c r="G58" s="141"/>
      <c r="H58" s="29" t="str">
        <f>DATEDIF(SUM(F10:F56),SUM(G10:G56),"d")&amp;"일"</f>
        <v>0일</v>
      </c>
      <c r="I58" s="102"/>
      <c r="J58" s="103"/>
      <c r="K58" s="104"/>
    </row>
    <row r="59" spans="2:11" ht="21" customHeight="1" x14ac:dyDescent="0.3"/>
    <row r="60" spans="2:11" ht="21" customHeight="1" x14ac:dyDescent="0.3">
      <c r="E60" s="42" t="s">
        <v>54</v>
      </c>
      <c r="H60" s="105" t="s">
        <v>51</v>
      </c>
      <c r="I60" s="105"/>
      <c r="J60" s="105"/>
      <c r="K60" s="105"/>
    </row>
    <row r="61" spans="2:11" ht="21" customHeight="1" x14ac:dyDescent="0.3">
      <c r="E61" s="42"/>
      <c r="F61" s="43"/>
      <c r="H61" s="44"/>
      <c r="I61" s="44"/>
      <c r="J61" s="44"/>
      <c r="K61" s="44"/>
    </row>
    <row r="62" spans="2:11" ht="21" customHeight="1" x14ac:dyDescent="0.3">
      <c r="B62" s="120" t="s">
        <v>33</v>
      </c>
      <c r="C62" s="120"/>
      <c r="D62" s="120"/>
      <c r="E62" s="42"/>
      <c r="H62" s="44"/>
      <c r="I62" s="44"/>
      <c r="J62" s="44"/>
      <c r="K62" s="44"/>
    </row>
    <row r="63" spans="2:11" ht="21" customHeight="1" x14ac:dyDescent="0.3">
      <c r="B63" s="31" t="s">
        <v>23</v>
      </c>
    </row>
    <row r="64" spans="2:11" ht="18.75" customHeight="1" x14ac:dyDescent="0.3">
      <c r="B64" s="106" t="s">
        <v>18</v>
      </c>
      <c r="C64" s="106"/>
      <c r="D64" s="106"/>
      <c r="E64" s="106"/>
      <c r="F64" s="106" t="s">
        <v>16</v>
      </c>
      <c r="G64" s="106"/>
      <c r="H64" s="106"/>
      <c r="I64" s="106" t="s">
        <v>1</v>
      </c>
      <c r="J64" s="106" t="s">
        <v>2</v>
      </c>
      <c r="K64" s="106"/>
    </row>
    <row r="65" spans="2:11" ht="18.75" customHeight="1" x14ac:dyDescent="0.3">
      <c r="B65" s="41" t="s">
        <v>0</v>
      </c>
      <c r="C65" s="41" t="s">
        <v>3</v>
      </c>
      <c r="D65" s="41" t="s">
        <v>5</v>
      </c>
      <c r="E65" s="41" t="s">
        <v>14</v>
      </c>
      <c r="F65" s="41" t="s">
        <v>15</v>
      </c>
      <c r="G65" s="41" t="s">
        <v>4</v>
      </c>
      <c r="H65" s="41" t="s">
        <v>20</v>
      </c>
      <c r="I65" s="106"/>
      <c r="J65" s="106"/>
      <c r="K65" s="106"/>
    </row>
    <row r="66" spans="2:11" ht="18.75" customHeight="1" x14ac:dyDescent="0.3">
      <c r="B66" s="124"/>
      <c r="C66" s="99">
        <v>10</v>
      </c>
      <c r="D66" s="133">
        <v>1</v>
      </c>
      <c r="E66" s="136"/>
      <c r="F66" s="30"/>
      <c r="G66" s="30"/>
      <c r="H66" s="27" t="str">
        <f t="shared" ref="H66:H98" si="4">DATEDIF(F66,G66,"d")&amp;"일"</f>
        <v>0일</v>
      </c>
      <c r="I66" s="34"/>
      <c r="J66" s="99"/>
      <c r="K66" s="99"/>
    </row>
    <row r="67" spans="2:11" ht="18.75" customHeight="1" x14ac:dyDescent="0.3">
      <c r="B67" s="125"/>
      <c r="C67" s="99"/>
      <c r="D67" s="134"/>
      <c r="E67" s="137"/>
      <c r="F67" s="30"/>
      <c r="G67" s="30"/>
      <c r="H67" s="27" t="str">
        <f t="shared" si="4"/>
        <v>0일</v>
      </c>
      <c r="I67" s="34"/>
      <c r="J67" s="99"/>
      <c r="K67" s="99"/>
    </row>
    <row r="68" spans="2:11" ht="18.75" customHeight="1" x14ac:dyDescent="0.3">
      <c r="B68" s="125"/>
      <c r="C68" s="99"/>
      <c r="D68" s="134"/>
      <c r="E68" s="137"/>
      <c r="F68" s="30"/>
      <c r="G68" s="30"/>
      <c r="H68" s="27" t="str">
        <f t="shared" si="4"/>
        <v>0일</v>
      </c>
      <c r="I68" s="34"/>
      <c r="J68" s="99"/>
      <c r="K68" s="99"/>
    </row>
    <row r="69" spans="2:11" ht="18.75" customHeight="1" x14ac:dyDescent="0.3">
      <c r="B69" s="125"/>
      <c r="C69" s="99"/>
      <c r="D69" s="134"/>
      <c r="E69" s="137"/>
      <c r="F69" s="30"/>
      <c r="G69" s="30"/>
      <c r="H69" s="27" t="str">
        <f t="shared" si="4"/>
        <v>0일</v>
      </c>
      <c r="I69" s="34"/>
      <c r="J69" s="99"/>
      <c r="K69" s="99"/>
    </row>
    <row r="70" spans="2:11" ht="18.75" customHeight="1" x14ac:dyDescent="0.3">
      <c r="B70" s="125"/>
      <c r="C70" s="99"/>
      <c r="D70" s="135"/>
      <c r="E70" s="138"/>
      <c r="F70" s="30"/>
      <c r="G70" s="30"/>
      <c r="H70" s="27" t="str">
        <f t="shared" si="4"/>
        <v>0일</v>
      </c>
      <c r="I70" s="34"/>
      <c r="J70" s="99"/>
      <c r="K70" s="99"/>
    </row>
    <row r="71" spans="2:11" ht="18.75" customHeight="1" x14ac:dyDescent="0.3">
      <c r="B71" s="125"/>
      <c r="C71" s="99"/>
      <c r="D71" s="133">
        <v>2</v>
      </c>
      <c r="E71" s="136"/>
      <c r="F71" s="30"/>
      <c r="G71" s="30"/>
      <c r="H71" s="27" t="str">
        <f t="shared" si="4"/>
        <v>0일</v>
      </c>
      <c r="I71" s="34"/>
      <c r="J71" s="99"/>
      <c r="K71" s="99"/>
    </row>
    <row r="72" spans="2:11" ht="18.75" customHeight="1" x14ac:dyDescent="0.3">
      <c r="B72" s="125"/>
      <c r="C72" s="99"/>
      <c r="D72" s="134"/>
      <c r="E72" s="137"/>
      <c r="F72" s="30"/>
      <c r="G72" s="30"/>
      <c r="H72" s="27" t="str">
        <f t="shared" si="4"/>
        <v>0일</v>
      </c>
      <c r="I72" s="34"/>
      <c r="J72" s="99"/>
      <c r="K72" s="99"/>
    </row>
    <row r="73" spans="2:11" ht="18.75" customHeight="1" x14ac:dyDescent="0.3">
      <c r="B73" s="125"/>
      <c r="C73" s="99"/>
      <c r="D73" s="134"/>
      <c r="E73" s="137"/>
      <c r="F73" s="30"/>
      <c r="G73" s="30"/>
      <c r="H73" s="27" t="str">
        <f t="shared" ref="H73:H75" si="5">DATEDIF(F73,G73,"d")&amp;"일"</f>
        <v>0일</v>
      </c>
      <c r="I73" s="34"/>
      <c r="J73" s="99"/>
      <c r="K73" s="99"/>
    </row>
    <row r="74" spans="2:11" ht="18.75" customHeight="1" x14ac:dyDescent="0.3">
      <c r="B74" s="125"/>
      <c r="C74" s="99"/>
      <c r="D74" s="134"/>
      <c r="E74" s="137"/>
      <c r="F74" s="30"/>
      <c r="G74" s="30"/>
      <c r="H74" s="27" t="str">
        <f t="shared" si="5"/>
        <v>0일</v>
      </c>
      <c r="I74" s="34"/>
      <c r="J74" s="99"/>
      <c r="K74" s="99"/>
    </row>
    <row r="75" spans="2:11" ht="18.75" customHeight="1" x14ac:dyDescent="0.3">
      <c r="B75" s="125"/>
      <c r="C75" s="99"/>
      <c r="D75" s="135"/>
      <c r="E75" s="138"/>
      <c r="F75" s="30"/>
      <c r="G75" s="30"/>
      <c r="H75" s="27" t="str">
        <f t="shared" si="5"/>
        <v>0일</v>
      </c>
      <c r="I75" s="34"/>
      <c r="J75" s="99"/>
      <c r="K75" s="99"/>
    </row>
    <row r="76" spans="2:11" ht="18.75" customHeight="1" x14ac:dyDescent="0.3">
      <c r="B76" s="125"/>
      <c r="C76" s="99"/>
      <c r="D76" s="133">
        <v>3</v>
      </c>
      <c r="E76" s="136"/>
      <c r="F76" s="30"/>
      <c r="G76" s="30"/>
      <c r="H76" s="27" t="str">
        <f t="shared" si="4"/>
        <v>0일</v>
      </c>
      <c r="I76" s="34"/>
      <c r="J76" s="99"/>
      <c r="K76" s="99"/>
    </row>
    <row r="77" spans="2:11" ht="18.75" customHeight="1" x14ac:dyDescent="0.3">
      <c r="B77" s="125"/>
      <c r="C77" s="99"/>
      <c r="D77" s="134"/>
      <c r="E77" s="137"/>
      <c r="F77" s="30"/>
      <c r="G77" s="30"/>
      <c r="H77" s="27" t="str">
        <f t="shared" si="4"/>
        <v>0일</v>
      </c>
      <c r="I77" s="34"/>
      <c r="J77" s="99"/>
      <c r="K77" s="99"/>
    </row>
    <row r="78" spans="2:11" ht="18.75" customHeight="1" x14ac:dyDescent="0.3">
      <c r="B78" s="125"/>
      <c r="C78" s="99"/>
      <c r="D78" s="134"/>
      <c r="E78" s="137"/>
      <c r="F78" s="30"/>
      <c r="G78" s="30"/>
      <c r="H78" s="27" t="str">
        <f t="shared" si="4"/>
        <v>0일</v>
      </c>
      <c r="I78" s="34"/>
      <c r="J78" s="99"/>
      <c r="K78" s="99"/>
    </row>
    <row r="79" spans="2:11" ht="18.75" customHeight="1" x14ac:dyDescent="0.3">
      <c r="B79" s="125"/>
      <c r="C79" s="99"/>
      <c r="D79" s="134"/>
      <c r="E79" s="137"/>
      <c r="F79" s="30"/>
      <c r="G79" s="30"/>
      <c r="H79" s="27" t="str">
        <f t="shared" si="4"/>
        <v>0일</v>
      </c>
      <c r="I79" s="34"/>
      <c r="J79" s="99"/>
      <c r="K79" s="99"/>
    </row>
    <row r="80" spans="2:11" ht="18.75" customHeight="1" x14ac:dyDescent="0.3">
      <c r="B80" s="126"/>
      <c r="C80" s="99"/>
      <c r="D80" s="135"/>
      <c r="E80" s="138"/>
      <c r="F80" s="30"/>
      <c r="G80" s="30"/>
      <c r="H80" s="27" t="str">
        <f t="shared" si="4"/>
        <v>0일</v>
      </c>
      <c r="I80" s="34"/>
      <c r="J80" s="99"/>
      <c r="K80" s="99"/>
    </row>
    <row r="81" spans="2:11" ht="18.75" customHeight="1" x14ac:dyDescent="0.3">
      <c r="B81" s="112" t="s">
        <v>50</v>
      </c>
      <c r="C81" s="112"/>
      <c r="D81" s="112"/>
      <c r="E81" s="112"/>
      <c r="F81" s="112"/>
      <c r="G81" s="112"/>
      <c r="H81" s="28" t="str">
        <f>DATEDIF(SUM(F66:F80),SUM(G66:G80),"d")&amp;"일"</f>
        <v>0일</v>
      </c>
      <c r="I81" s="113"/>
      <c r="J81" s="113"/>
      <c r="K81" s="113"/>
    </row>
    <row r="82" spans="2:11" ht="18.75" customHeight="1" x14ac:dyDescent="0.3">
      <c r="B82" s="124"/>
      <c r="C82" s="99">
        <v>11</v>
      </c>
      <c r="D82" s="133">
        <v>1</v>
      </c>
      <c r="E82" s="116"/>
      <c r="F82" s="30"/>
      <c r="G82" s="30"/>
      <c r="H82" s="27" t="str">
        <f t="shared" si="4"/>
        <v>0일</v>
      </c>
      <c r="I82" s="34"/>
      <c r="J82" s="99"/>
      <c r="K82" s="99"/>
    </row>
    <row r="83" spans="2:11" ht="18.75" customHeight="1" x14ac:dyDescent="0.3">
      <c r="B83" s="125"/>
      <c r="C83" s="99"/>
      <c r="D83" s="134"/>
      <c r="E83" s="116"/>
      <c r="F83" s="30"/>
      <c r="G83" s="30"/>
      <c r="H83" s="27" t="str">
        <f t="shared" si="4"/>
        <v>0일</v>
      </c>
      <c r="I83" s="34"/>
      <c r="J83" s="99"/>
      <c r="K83" s="99"/>
    </row>
    <row r="84" spans="2:11" ht="18.75" customHeight="1" x14ac:dyDescent="0.3">
      <c r="B84" s="125"/>
      <c r="C84" s="99"/>
      <c r="D84" s="134"/>
      <c r="E84" s="116"/>
      <c r="F84" s="30"/>
      <c r="G84" s="30"/>
      <c r="H84" s="27" t="str">
        <f t="shared" si="4"/>
        <v>0일</v>
      </c>
      <c r="I84" s="34"/>
      <c r="J84" s="99"/>
      <c r="K84" s="99"/>
    </row>
    <row r="85" spans="2:11" ht="18.75" customHeight="1" x14ac:dyDescent="0.3">
      <c r="B85" s="125"/>
      <c r="C85" s="99"/>
      <c r="D85" s="134"/>
      <c r="E85" s="116"/>
      <c r="F85" s="30"/>
      <c r="G85" s="30"/>
      <c r="H85" s="27" t="str">
        <f t="shared" si="4"/>
        <v>0일</v>
      </c>
      <c r="I85" s="34"/>
      <c r="J85" s="99"/>
      <c r="K85" s="99"/>
    </row>
    <row r="86" spans="2:11" ht="18.75" customHeight="1" x14ac:dyDescent="0.3">
      <c r="B86" s="125"/>
      <c r="C86" s="99"/>
      <c r="D86" s="135"/>
      <c r="E86" s="116"/>
      <c r="F86" s="30"/>
      <c r="G86" s="30"/>
      <c r="H86" s="27" t="str">
        <f t="shared" si="4"/>
        <v>0일</v>
      </c>
      <c r="I86" s="34"/>
      <c r="J86" s="99"/>
      <c r="K86" s="99"/>
    </row>
    <row r="87" spans="2:11" ht="18.75" customHeight="1" x14ac:dyDescent="0.3">
      <c r="B87" s="125"/>
      <c r="C87" s="99"/>
      <c r="D87" s="133">
        <v>2</v>
      </c>
      <c r="E87" s="116"/>
      <c r="F87" s="30"/>
      <c r="G87" s="30"/>
      <c r="H87" s="27" t="str">
        <f t="shared" si="4"/>
        <v>0일</v>
      </c>
      <c r="I87" s="34"/>
      <c r="J87" s="99"/>
      <c r="K87" s="99"/>
    </row>
    <row r="88" spans="2:11" ht="18.75" customHeight="1" x14ac:dyDescent="0.3">
      <c r="B88" s="125"/>
      <c r="C88" s="99"/>
      <c r="D88" s="134"/>
      <c r="E88" s="116"/>
      <c r="F88" s="30"/>
      <c r="G88" s="30"/>
      <c r="H88" s="27" t="str">
        <f t="shared" ref="H88:H90" si="6">DATEDIF(F88,G88,"d")&amp;"일"</f>
        <v>0일</v>
      </c>
      <c r="I88" s="34"/>
      <c r="J88" s="99"/>
      <c r="K88" s="99"/>
    </row>
    <row r="89" spans="2:11" ht="18.75" customHeight="1" x14ac:dyDescent="0.3">
      <c r="B89" s="125"/>
      <c r="C89" s="99"/>
      <c r="D89" s="134"/>
      <c r="E89" s="116"/>
      <c r="F89" s="30"/>
      <c r="G89" s="30"/>
      <c r="H89" s="27" t="str">
        <f t="shared" si="6"/>
        <v>0일</v>
      </c>
      <c r="I89" s="34"/>
      <c r="J89" s="99"/>
      <c r="K89" s="99"/>
    </row>
    <row r="90" spans="2:11" ht="18.75" customHeight="1" x14ac:dyDescent="0.3">
      <c r="B90" s="125"/>
      <c r="C90" s="99"/>
      <c r="D90" s="134"/>
      <c r="E90" s="116"/>
      <c r="F90" s="30"/>
      <c r="G90" s="30"/>
      <c r="H90" s="27" t="str">
        <f t="shared" si="6"/>
        <v>0일</v>
      </c>
      <c r="I90" s="34"/>
      <c r="J90" s="99"/>
      <c r="K90" s="99"/>
    </row>
    <row r="91" spans="2:11" ht="18.75" customHeight="1" x14ac:dyDescent="0.3">
      <c r="B91" s="125"/>
      <c r="C91" s="99"/>
      <c r="D91" s="135"/>
      <c r="E91" s="116"/>
      <c r="F91" s="30"/>
      <c r="G91" s="30"/>
      <c r="H91" s="27" t="str">
        <f t="shared" si="4"/>
        <v>0일</v>
      </c>
      <c r="I91" s="34"/>
      <c r="J91" s="99"/>
      <c r="K91" s="99"/>
    </row>
    <row r="92" spans="2:11" ht="18.75" customHeight="1" x14ac:dyDescent="0.3">
      <c r="B92" s="125"/>
      <c r="C92" s="99"/>
      <c r="D92" s="133">
        <v>3</v>
      </c>
      <c r="E92" s="116"/>
      <c r="F92" s="30"/>
      <c r="G92" s="30"/>
      <c r="H92" s="27" t="str">
        <f t="shared" si="4"/>
        <v>0일</v>
      </c>
      <c r="I92" s="34"/>
      <c r="J92" s="99"/>
      <c r="K92" s="99"/>
    </row>
    <row r="93" spans="2:11" ht="18.75" customHeight="1" x14ac:dyDescent="0.3">
      <c r="B93" s="125"/>
      <c r="C93" s="99"/>
      <c r="D93" s="134"/>
      <c r="E93" s="116"/>
      <c r="F93" s="30"/>
      <c r="G93" s="30"/>
      <c r="H93" s="27" t="str">
        <f t="shared" si="4"/>
        <v>0일</v>
      </c>
      <c r="I93" s="34"/>
      <c r="J93" s="99"/>
      <c r="K93" s="99"/>
    </row>
    <row r="94" spans="2:11" ht="18.75" customHeight="1" x14ac:dyDescent="0.3">
      <c r="B94" s="125"/>
      <c r="C94" s="99"/>
      <c r="D94" s="134"/>
      <c r="E94" s="116"/>
      <c r="F94" s="30"/>
      <c r="G94" s="30"/>
      <c r="H94" s="27" t="str">
        <f t="shared" si="4"/>
        <v>0일</v>
      </c>
      <c r="I94" s="34"/>
      <c r="J94" s="99"/>
      <c r="K94" s="99"/>
    </row>
    <row r="95" spans="2:11" ht="18.75" customHeight="1" x14ac:dyDescent="0.3">
      <c r="B95" s="125"/>
      <c r="C95" s="99"/>
      <c r="D95" s="134"/>
      <c r="E95" s="116"/>
      <c r="F95" s="30"/>
      <c r="G95" s="30"/>
      <c r="H95" s="27" t="str">
        <f t="shared" si="4"/>
        <v>0일</v>
      </c>
      <c r="I95" s="34"/>
      <c r="J95" s="99"/>
      <c r="K95" s="99"/>
    </row>
    <row r="96" spans="2:11" ht="18.75" customHeight="1" x14ac:dyDescent="0.3">
      <c r="B96" s="126"/>
      <c r="C96" s="99"/>
      <c r="D96" s="135"/>
      <c r="E96" s="116"/>
      <c r="F96" s="30"/>
      <c r="G96" s="30"/>
      <c r="H96" s="27" t="str">
        <f t="shared" si="4"/>
        <v>0일</v>
      </c>
      <c r="I96" s="34"/>
      <c r="J96" s="99"/>
      <c r="K96" s="99"/>
    </row>
    <row r="97" spans="2:11" ht="18.75" customHeight="1" x14ac:dyDescent="0.3">
      <c r="B97" s="112" t="s">
        <v>50</v>
      </c>
      <c r="C97" s="112"/>
      <c r="D97" s="112"/>
      <c r="E97" s="112"/>
      <c r="F97" s="112"/>
      <c r="G97" s="112"/>
      <c r="H97" s="28" t="str">
        <f>DATEDIF(SUM(F82:F96),SUM(G82:G96),"d")&amp;"일"</f>
        <v>0일</v>
      </c>
      <c r="I97" s="113"/>
      <c r="J97" s="113"/>
      <c r="K97" s="113"/>
    </row>
    <row r="98" spans="2:11" ht="18.75" customHeight="1" x14ac:dyDescent="0.3">
      <c r="B98" s="124"/>
      <c r="C98" s="99">
        <v>12</v>
      </c>
      <c r="D98" s="133">
        <v>1</v>
      </c>
      <c r="E98" s="114"/>
      <c r="F98" s="30"/>
      <c r="G98" s="30"/>
      <c r="H98" s="27" t="str">
        <f t="shared" si="4"/>
        <v>0일</v>
      </c>
      <c r="I98" s="34"/>
      <c r="J98" s="99"/>
      <c r="K98" s="99"/>
    </row>
    <row r="99" spans="2:11" ht="18.75" customHeight="1" x14ac:dyDescent="0.3">
      <c r="B99" s="125"/>
      <c r="C99" s="99"/>
      <c r="D99" s="134"/>
      <c r="E99" s="114"/>
      <c r="F99" s="30"/>
      <c r="G99" s="30"/>
      <c r="H99" s="27" t="str">
        <f t="shared" ref="H99:H106" si="7">DATEDIF(F99,G99,"d")&amp;"일"</f>
        <v>0일</v>
      </c>
      <c r="I99" s="34"/>
      <c r="J99" s="99"/>
      <c r="K99" s="99"/>
    </row>
    <row r="100" spans="2:11" ht="18.75" customHeight="1" x14ac:dyDescent="0.3">
      <c r="B100" s="125"/>
      <c r="C100" s="99"/>
      <c r="D100" s="134"/>
      <c r="E100" s="114"/>
      <c r="F100" s="30"/>
      <c r="G100" s="30"/>
      <c r="H100" s="27" t="str">
        <f t="shared" si="7"/>
        <v>0일</v>
      </c>
      <c r="I100" s="34"/>
      <c r="J100" s="99"/>
      <c r="K100" s="99"/>
    </row>
    <row r="101" spans="2:11" ht="18.75" customHeight="1" x14ac:dyDescent="0.3">
      <c r="B101" s="125"/>
      <c r="C101" s="99"/>
      <c r="D101" s="134"/>
      <c r="E101" s="114"/>
      <c r="F101" s="30"/>
      <c r="G101" s="30"/>
      <c r="H101" s="27" t="str">
        <f t="shared" si="7"/>
        <v>0일</v>
      </c>
      <c r="I101" s="34"/>
      <c r="J101" s="99"/>
      <c r="K101" s="99"/>
    </row>
    <row r="102" spans="2:11" ht="18.75" customHeight="1" x14ac:dyDescent="0.3">
      <c r="B102" s="125"/>
      <c r="C102" s="99"/>
      <c r="D102" s="135"/>
      <c r="E102" s="114"/>
      <c r="F102" s="30"/>
      <c r="G102" s="30"/>
      <c r="H102" s="27" t="str">
        <f t="shared" si="7"/>
        <v>0일</v>
      </c>
      <c r="I102" s="34"/>
      <c r="J102" s="99"/>
      <c r="K102" s="99"/>
    </row>
    <row r="103" spans="2:11" ht="18.75" customHeight="1" x14ac:dyDescent="0.3">
      <c r="B103" s="125"/>
      <c r="C103" s="99"/>
      <c r="D103" s="133">
        <v>2</v>
      </c>
      <c r="E103" s="114"/>
      <c r="F103" s="30"/>
      <c r="G103" s="30"/>
      <c r="H103" s="27" t="str">
        <f t="shared" si="7"/>
        <v>0일</v>
      </c>
      <c r="I103" s="34"/>
      <c r="J103" s="99"/>
      <c r="K103" s="99"/>
    </row>
    <row r="104" spans="2:11" ht="18.75" customHeight="1" x14ac:dyDescent="0.3">
      <c r="B104" s="125"/>
      <c r="C104" s="99"/>
      <c r="D104" s="134"/>
      <c r="E104" s="114"/>
      <c r="F104" s="30"/>
      <c r="G104" s="30"/>
      <c r="H104" s="27" t="str">
        <f t="shared" si="7"/>
        <v>0일</v>
      </c>
      <c r="I104" s="34"/>
      <c r="J104" s="99"/>
      <c r="K104" s="99"/>
    </row>
    <row r="105" spans="2:11" ht="18.75" customHeight="1" x14ac:dyDescent="0.3">
      <c r="B105" s="125"/>
      <c r="C105" s="99"/>
      <c r="D105" s="134"/>
      <c r="E105" s="114"/>
      <c r="F105" s="30"/>
      <c r="G105" s="30"/>
      <c r="H105" s="27" t="str">
        <f t="shared" si="7"/>
        <v>0일</v>
      </c>
      <c r="I105" s="34"/>
      <c r="J105" s="99"/>
      <c r="K105" s="99"/>
    </row>
    <row r="106" spans="2:11" ht="18.75" customHeight="1" x14ac:dyDescent="0.3">
      <c r="B106" s="125"/>
      <c r="C106" s="99"/>
      <c r="D106" s="134"/>
      <c r="E106" s="114"/>
      <c r="F106" s="30"/>
      <c r="G106" s="30"/>
      <c r="H106" s="27" t="str">
        <f t="shared" si="7"/>
        <v>0일</v>
      </c>
      <c r="I106" s="34"/>
      <c r="J106" s="99"/>
      <c r="K106" s="99"/>
    </row>
    <row r="107" spans="2:11" ht="18.75" customHeight="1" x14ac:dyDescent="0.3">
      <c r="B107" s="125"/>
      <c r="C107" s="99"/>
      <c r="D107" s="135"/>
      <c r="E107" s="114"/>
      <c r="F107" s="30"/>
      <c r="G107" s="30"/>
      <c r="H107" s="27" t="str">
        <f t="shared" ref="H107:H112" si="8">DATEDIF(F107,G107,"d")&amp;"일"</f>
        <v>0일</v>
      </c>
      <c r="I107" s="34"/>
      <c r="J107" s="99"/>
      <c r="K107" s="99"/>
    </row>
    <row r="108" spans="2:11" ht="18.75" customHeight="1" x14ac:dyDescent="0.3">
      <c r="B108" s="125"/>
      <c r="C108" s="99"/>
      <c r="D108" s="133">
        <v>3</v>
      </c>
      <c r="E108" s="114"/>
      <c r="F108" s="30"/>
      <c r="G108" s="30"/>
      <c r="H108" s="27" t="str">
        <f>DATEDIF(F108,G108,"d")&amp;"일"</f>
        <v>0일</v>
      </c>
      <c r="I108" s="34"/>
      <c r="J108" s="99"/>
      <c r="K108" s="99"/>
    </row>
    <row r="109" spans="2:11" ht="18.75" customHeight="1" x14ac:dyDescent="0.3">
      <c r="B109" s="125"/>
      <c r="C109" s="99"/>
      <c r="D109" s="134"/>
      <c r="E109" s="114"/>
      <c r="F109" s="30"/>
      <c r="G109" s="30"/>
      <c r="H109" s="27" t="str">
        <f>DATEDIF(F109,G109,"d")&amp;"일"</f>
        <v>0일</v>
      </c>
      <c r="I109" s="34"/>
      <c r="J109" s="99"/>
      <c r="K109" s="99"/>
    </row>
    <row r="110" spans="2:11" ht="18.75" customHeight="1" x14ac:dyDescent="0.3">
      <c r="B110" s="125"/>
      <c r="C110" s="99"/>
      <c r="D110" s="134"/>
      <c r="E110" s="114"/>
      <c r="F110" s="30"/>
      <c r="G110" s="30"/>
      <c r="H110" s="27" t="str">
        <f>DATEDIF(F110,G110,"d")&amp;"일"</f>
        <v>0일</v>
      </c>
      <c r="I110" s="34"/>
      <c r="J110" s="99"/>
      <c r="K110" s="99"/>
    </row>
    <row r="111" spans="2:11" ht="18.75" customHeight="1" x14ac:dyDescent="0.3">
      <c r="B111" s="125"/>
      <c r="C111" s="99"/>
      <c r="D111" s="134"/>
      <c r="E111" s="114"/>
      <c r="F111" s="30"/>
      <c r="G111" s="30"/>
      <c r="H111" s="27" t="str">
        <f>DATEDIF(F111,G111,"d")&amp;"일"</f>
        <v>0일</v>
      </c>
      <c r="I111" s="34"/>
      <c r="J111" s="99"/>
      <c r="K111" s="99"/>
    </row>
    <row r="112" spans="2:11" ht="18.75" customHeight="1" x14ac:dyDescent="0.3">
      <c r="B112" s="126"/>
      <c r="C112" s="99"/>
      <c r="D112" s="135"/>
      <c r="E112" s="114"/>
      <c r="F112" s="30"/>
      <c r="G112" s="30"/>
      <c r="H112" s="27" t="str">
        <f t="shared" si="8"/>
        <v>0일</v>
      </c>
      <c r="I112" s="34"/>
      <c r="J112" s="99"/>
      <c r="K112" s="99"/>
    </row>
    <row r="113" spans="2:13" ht="18.75" customHeight="1" x14ac:dyDescent="0.3">
      <c r="B113" s="112" t="s">
        <v>50</v>
      </c>
      <c r="C113" s="112"/>
      <c r="D113" s="112"/>
      <c r="E113" s="112"/>
      <c r="F113" s="112"/>
      <c r="G113" s="112"/>
      <c r="H113" s="28" t="str">
        <f>DATEDIF(SUM(F98:F112),SUM(G98:G112),"d")&amp;"일"</f>
        <v>0일</v>
      </c>
      <c r="I113" s="113"/>
      <c r="J113" s="113"/>
      <c r="K113" s="113"/>
    </row>
    <row r="114" spans="2:13" ht="18.75" customHeight="1" x14ac:dyDescent="0.3">
      <c r="B114" s="139" t="s">
        <v>21</v>
      </c>
      <c r="C114" s="140"/>
      <c r="D114" s="140"/>
      <c r="E114" s="140"/>
      <c r="F114" s="140"/>
      <c r="G114" s="141"/>
      <c r="H114" s="29" t="str">
        <f>DATEDIF(SUM(F66:F112),SUM(G66:G112),"d")&amp;"일"</f>
        <v>0일</v>
      </c>
      <c r="I114" s="102"/>
      <c r="J114" s="103"/>
      <c r="K114" s="104"/>
    </row>
    <row r="115" spans="2:13" ht="21" customHeight="1" x14ac:dyDescent="0.3"/>
    <row r="116" spans="2:13" ht="21" customHeight="1" x14ac:dyDescent="0.3">
      <c r="E116" s="42" t="s">
        <v>54</v>
      </c>
      <c r="H116" s="105" t="s">
        <v>51</v>
      </c>
      <c r="I116" s="105"/>
      <c r="J116" s="105"/>
      <c r="K116" s="105"/>
    </row>
    <row r="117" spans="2:13" ht="21" customHeight="1" x14ac:dyDescent="0.3"/>
    <row r="118" spans="2:13" ht="21" customHeight="1" x14ac:dyDescent="0.3">
      <c r="B118" s="111" t="s">
        <v>34</v>
      </c>
      <c r="C118" s="111"/>
      <c r="D118" s="111"/>
      <c r="E118" s="111"/>
    </row>
    <row r="119" spans="2:13" ht="21" customHeight="1" x14ac:dyDescent="0.3">
      <c r="B119" s="31" t="s">
        <v>11</v>
      </c>
    </row>
    <row r="120" spans="2:13" ht="21" customHeight="1" x14ac:dyDescent="0.3">
      <c r="B120" s="106" t="s">
        <v>35</v>
      </c>
      <c r="C120" s="106" t="s">
        <v>3</v>
      </c>
      <c r="D120" s="106" t="s">
        <v>5</v>
      </c>
      <c r="E120" s="106" t="s">
        <v>14</v>
      </c>
      <c r="F120" s="106" t="s">
        <v>16</v>
      </c>
      <c r="G120" s="106"/>
      <c r="H120" s="106"/>
      <c r="I120" s="106" t="s">
        <v>1</v>
      </c>
      <c r="J120" s="106" t="s">
        <v>2</v>
      </c>
      <c r="K120" s="106"/>
    </row>
    <row r="121" spans="2:13" ht="21" customHeight="1" x14ac:dyDescent="0.3">
      <c r="B121" s="106"/>
      <c r="C121" s="106"/>
      <c r="D121" s="106"/>
      <c r="E121" s="106"/>
      <c r="F121" s="41" t="s">
        <v>15</v>
      </c>
      <c r="G121" s="41" t="s">
        <v>4</v>
      </c>
      <c r="H121" s="41" t="s">
        <v>20</v>
      </c>
      <c r="I121" s="106"/>
      <c r="J121" s="106"/>
      <c r="K121" s="106"/>
    </row>
    <row r="122" spans="2:13" ht="21" customHeight="1" x14ac:dyDescent="0.3">
      <c r="B122" s="109" t="s">
        <v>39</v>
      </c>
      <c r="C122" s="99">
        <v>7</v>
      </c>
      <c r="D122" s="99">
        <v>1</v>
      </c>
      <c r="E122" s="110">
        <f>E10</f>
        <v>0</v>
      </c>
      <c r="F122" s="30"/>
      <c r="G122" s="30"/>
      <c r="H122" s="27" t="str">
        <f t="shared" ref="H122:H154" si="9">DATEDIF(F122,G122,"d")&amp;"일"</f>
        <v>0일</v>
      </c>
      <c r="I122" s="34"/>
      <c r="J122" s="99"/>
      <c r="K122" s="99"/>
      <c r="M122" s="31" t="s">
        <v>26</v>
      </c>
    </row>
    <row r="123" spans="2:13" ht="21" customHeight="1" x14ac:dyDescent="0.3">
      <c r="B123" s="109"/>
      <c r="C123" s="99"/>
      <c r="D123" s="99"/>
      <c r="E123" s="110"/>
      <c r="F123" s="30"/>
      <c r="G123" s="30"/>
      <c r="H123" s="27" t="str">
        <f t="shared" si="9"/>
        <v>0일</v>
      </c>
      <c r="I123" s="34"/>
      <c r="J123" s="99"/>
      <c r="K123" s="99"/>
      <c r="M123" s="31" t="s">
        <v>27</v>
      </c>
    </row>
    <row r="124" spans="2:13" ht="21" customHeight="1" x14ac:dyDescent="0.3">
      <c r="B124" s="109"/>
      <c r="C124" s="99"/>
      <c r="D124" s="99"/>
      <c r="E124" s="110"/>
      <c r="F124" s="30"/>
      <c r="G124" s="30"/>
      <c r="H124" s="27" t="str">
        <f t="shared" si="9"/>
        <v>0일</v>
      </c>
      <c r="I124" s="34"/>
      <c r="J124" s="99"/>
      <c r="K124" s="99"/>
    </row>
    <row r="125" spans="2:13" ht="21" customHeight="1" x14ac:dyDescent="0.3">
      <c r="B125" s="109"/>
      <c r="C125" s="99"/>
      <c r="D125" s="99"/>
      <c r="E125" s="110"/>
      <c r="F125" s="30"/>
      <c r="G125" s="30"/>
      <c r="H125" s="27" t="str">
        <f t="shared" si="9"/>
        <v>0일</v>
      </c>
      <c r="I125" s="34"/>
      <c r="J125" s="99"/>
      <c r="K125" s="99"/>
    </row>
    <row r="126" spans="2:13" ht="21" customHeight="1" x14ac:dyDescent="0.3">
      <c r="B126" s="109"/>
      <c r="C126" s="99"/>
      <c r="D126" s="99"/>
      <c r="E126" s="110"/>
      <c r="F126" s="30"/>
      <c r="G126" s="30"/>
      <c r="H126" s="27" t="str">
        <f t="shared" si="9"/>
        <v>0일</v>
      </c>
      <c r="I126" s="34"/>
      <c r="J126" s="99"/>
      <c r="K126" s="99"/>
    </row>
    <row r="127" spans="2:13" ht="21" customHeight="1" x14ac:dyDescent="0.3">
      <c r="B127" s="109"/>
      <c r="C127" s="99"/>
      <c r="D127" s="99">
        <v>2</v>
      </c>
      <c r="E127" s="110">
        <f>E15</f>
        <v>0</v>
      </c>
      <c r="F127" s="30"/>
      <c r="G127" s="30"/>
      <c r="H127" s="27" t="str">
        <f t="shared" ref="H127:H129" si="10">DATEDIF(F127,G127,"d")&amp;"일"</f>
        <v>0일</v>
      </c>
      <c r="I127" s="34"/>
      <c r="J127" s="99"/>
      <c r="K127" s="99"/>
    </row>
    <row r="128" spans="2:13" ht="21" customHeight="1" x14ac:dyDescent="0.3">
      <c r="B128" s="109"/>
      <c r="C128" s="99"/>
      <c r="D128" s="99"/>
      <c r="E128" s="110"/>
      <c r="F128" s="30"/>
      <c r="G128" s="30"/>
      <c r="H128" s="27" t="str">
        <f t="shared" si="10"/>
        <v>0일</v>
      </c>
      <c r="I128" s="34"/>
      <c r="J128" s="99"/>
      <c r="K128" s="99"/>
    </row>
    <row r="129" spans="2:11" ht="21" customHeight="1" x14ac:dyDescent="0.3">
      <c r="B129" s="109"/>
      <c r="C129" s="99"/>
      <c r="D129" s="99"/>
      <c r="E129" s="110"/>
      <c r="F129" s="30"/>
      <c r="G129" s="30"/>
      <c r="H129" s="27" t="str">
        <f t="shared" si="10"/>
        <v>0일</v>
      </c>
      <c r="I129" s="34"/>
      <c r="J129" s="99"/>
      <c r="K129" s="99"/>
    </row>
    <row r="130" spans="2:11" ht="21" customHeight="1" x14ac:dyDescent="0.3">
      <c r="B130" s="109"/>
      <c r="C130" s="99"/>
      <c r="D130" s="99"/>
      <c r="E130" s="110"/>
      <c r="F130" s="30"/>
      <c r="G130" s="30"/>
      <c r="H130" s="27" t="str">
        <f t="shared" si="9"/>
        <v>0일</v>
      </c>
      <c r="I130" s="34"/>
      <c r="J130" s="99"/>
      <c r="K130" s="99"/>
    </row>
    <row r="131" spans="2:11" ht="21" customHeight="1" x14ac:dyDescent="0.3">
      <c r="B131" s="109"/>
      <c r="C131" s="99"/>
      <c r="D131" s="99"/>
      <c r="E131" s="110"/>
      <c r="F131" s="30"/>
      <c r="G131" s="30"/>
      <c r="H131" s="27" t="str">
        <f t="shared" si="9"/>
        <v>0일</v>
      </c>
      <c r="I131" s="34"/>
      <c r="J131" s="99"/>
      <c r="K131" s="99"/>
    </row>
    <row r="132" spans="2:11" ht="21" customHeight="1" x14ac:dyDescent="0.3">
      <c r="B132" s="109"/>
      <c r="C132" s="99"/>
      <c r="D132" s="99">
        <v>3</v>
      </c>
      <c r="E132" s="110">
        <f>E20</f>
        <v>0</v>
      </c>
      <c r="F132" s="30"/>
      <c r="G132" s="30"/>
      <c r="H132" s="27" t="str">
        <f t="shared" si="9"/>
        <v>0일</v>
      </c>
      <c r="I132" s="34"/>
      <c r="J132" s="99"/>
      <c r="K132" s="99"/>
    </row>
    <row r="133" spans="2:11" ht="21" customHeight="1" x14ac:dyDescent="0.3">
      <c r="B133" s="109"/>
      <c r="C133" s="99"/>
      <c r="D133" s="99"/>
      <c r="E133" s="110"/>
      <c r="F133" s="30"/>
      <c r="G133" s="30"/>
      <c r="H133" s="27" t="str">
        <f t="shared" si="9"/>
        <v>0일</v>
      </c>
      <c r="I133" s="34"/>
      <c r="J133" s="99"/>
      <c r="K133" s="99"/>
    </row>
    <row r="134" spans="2:11" ht="21" customHeight="1" x14ac:dyDescent="0.3">
      <c r="B134" s="109"/>
      <c r="C134" s="99"/>
      <c r="D134" s="99"/>
      <c r="E134" s="110"/>
      <c r="F134" s="30"/>
      <c r="G134" s="30"/>
      <c r="H134" s="27" t="str">
        <f t="shared" si="9"/>
        <v>0일</v>
      </c>
      <c r="I134" s="34"/>
      <c r="J134" s="99"/>
      <c r="K134" s="99"/>
    </row>
    <row r="135" spans="2:11" ht="21" customHeight="1" x14ac:dyDescent="0.3">
      <c r="B135" s="109"/>
      <c r="C135" s="99"/>
      <c r="D135" s="99"/>
      <c r="E135" s="110"/>
      <c r="F135" s="30"/>
      <c r="G135" s="30"/>
      <c r="H135" s="27" t="str">
        <f t="shared" si="9"/>
        <v>0일</v>
      </c>
      <c r="I135" s="34"/>
      <c r="J135" s="99"/>
      <c r="K135" s="99"/>
    </row>
    <row r="136" spans="2:11" ht="21" customHeight="1" x14ac:dyDescent="0.3">
      <c r="B136" s="109"/>
      <c r="C136" s="99"/>
      <c r="D136" s="99"/>
      <c r="E136" s="110"/>
      <c r="F136" s="30"/>
      <c r="G136" s="30"/>
      <c r="H136" s="27" t="str">
        <f t="shared" si="9"/>
        <v>0일</v>
      </c>
      <c r="I136" s="34"/>
      <c r="J136" s="99"/>
      <c r="K136" s="99"/>
    </row>
    <row r="137" spans="2:11" ht="21" customHeight="1" x14ac:dyDescent="0.3">
      <c r="B137" s="112" t="s">
        <v>50</v>
      </c>
      <c r="C137" s="112"/>
      <c r="D137" s="112"/>
      <c r="E137" s="112"/>
      <c r="F137" s="112"/>
      <c r="G137" s="112"/>
      <c r="H137" s="28" t="str">
        <f>DATEDIF(SUM(F122:F136),SUM(G122:G136),"d")&amp;"일"</f>
        <v>0일</v>
      </c>
      <c r="I137" s="113"/>
      <c r="J137" s="113"/>
      <c r="K137" s="113"/>
    </row>
    <row r="138" spans="2:11" ht="21" customHeight="1" x14ac:dyDescent="0.3">
      <c r="B138" s="109" t="s">
        <v>39</v>
      </c>
      <c r="C138" s="99">
        <v>8</v>
      </c>
      <c r="D138" s="99">
        <v>1</v>
      </c>
      <c r="E138" s="110">
        <f>E26</f>
        <v>0</v>
      </c>
      <c r="F138" s="30"/>
      <c r="G138" s="30"/>
      <c r="H138" s="27" t="str">
        <f t="shared" si="9"/>
        <v>0일</v>
      </c>
      <c r="I138" s="34"/>
      <c r="J138" s="99"/>
      <c r="K138" s="99"/>
    </row>
    <row r="139" spans="2:11" ht="21" customHeight="1" x14ac:dyDescent="0.3">
      <c r="B139" s="109"/>
      <c r="C139" s="99"/>
      <c r="D139" s="99"/>
      <c r="E139" s="110"/>
      <c r="F139" s="30"/>
      <c r="G139" s="30"/>
      <c r="H139" s="27" t="str">
        <f t="shared" si="9"/>
        <v>0일</v>
      </c>
      <c r="I139" s="34"/>
      <c r="J139" s="99"/>
      <c r="K139" s="99"/>
    </row>
    <row r="140" spans="2:11" ht="21" customHeight="1" x14ac:dyDescent="0.3">
      <c r="B140" s="109"/>
      <c r="C140" s="99"/>
      <c r="D140" s="99"/>
      <c r="E140" s="110"/>
      <c r="F140" s="30"/>
      <c r="G140" s="30"/>
      <c r="H140" s="27" t="str">
        <f t="shared" si="9"/>
        <v>0일</v>
      </c>
      <c r="I140" s="34"/>
      <c r="J140" s="99"/>
      <c r="K140" s="99"/>
    </row>
    <row r="141" spans="2:11" ht="21" customHeight="1" x14ac:dyDescent="0.3">
      <c r="B141" s="109"/>
      <c r="C141" s="99"/>
      <c r="D141" s="99"/>
      <c r="E141" s="110"/>
      <c r="F141" s="30"/>
      <c r="G141" s="30"/>
      <c r="H141" s="27" t="str">
        <f t="shared" si="9"/>
        <v>0일</v>
      </c>
      <c r="I141" s="34"/>
      <c r="J141" s="99"/>
      <c r="K141" s="99"/>
    </row>
    <row r="142" spans="2:11" ht="21" customHeight="1" x14ac:dyDescent="0.3">
      <c r="B142" s="109"/>
      <c r="C142" s="99"/>
      <c r="D142" s="99"/>
      <c r="E142" s="110"/>
      <c r="F142" s="30"/>
      <c r="G142" s="30"/>
      <c r="H142" s="27" t="str">
        <f t="shared" si="9"/>
        <v>0일</v>
      </c>
      <c r="I142" s="34"/>
      <c r="J142" s="99"/>
      <c r="K142" s="99"/>
    </row>
    <row r="143" spans="2:11" ht="21" customHeight="1" x14ac:dyDescent="0.3">
      <c r="B143" s="109"/>
      <c r="C143" s="99"/>
      <c r="D143" s="99">
        <v>2</v>
      </c>
      <c r="E143" s="110">
        <f>E31</f>
        <v>42005</v>
      </c>
      <c r="F143" s="30"/>
      <c r="G143" s="30"/>
      <c r="H143" s="27" t="str">
        <f t="shared" ref="H143:H145" si="11">DATEDIF(F143,G143,"d")&amp;"일"</f>
        <v>0일</v>
      </c>
      <c r="I143" s="34"/>
      <c r="J143" s="99"/>
      <c r="K143" s="99"/>
    </row>
    <row r="144" spans="2:11" ht="21" customHeight="1" x14ac:dyDescent="0.3">
      <c r="B144" s="109"/>
      <c r="C144" s="99"/>
      <c r="D144" s="99"/>
      <c r="E144" s="110"/>
      <c r="F144" s="30"/>
      <c r="G144" s="30"/>
      <c r="H144" s="27" t="str">
        <f t="shared" si="11"/>
        <v>0일</v>
      </c>
      <c r="I144" s="34"/>
      <c r="J144" s="99"/>
      <c r="K144" s="99"/>
    </row>
    <row r="145" spans="2:11" ht="21" customHeight="1" x14ac:dyDescent="0.3">
      <c r="B145" s="109"/>
      <c r="C145" s="99"/>
      <c r="D145" s="99"/>
      <c r="E145" s="110"/>
      <c r="F145" s="30"/>
      <c r="G145" s="30"/>
      <c r="H145" s="27" t="str">
        <f t="shared" si="11"/>
        <v>0일</v>
      </c>
      <c r="I145" s="34"/>
      <c r="J145" s="99"/>
      <c r="K145" s="99"/>
    </row>
    <row r="146" spans="2:11" ht="21" customHeight="1" x14ac:dyDescent="0.3">
      <c r="B146" s="109"/>
      <c r="C146" s="99"/>
      <c r="D146" s="99"/>
      <c r="E146" s="110"/>
      <c r="F146" s="30"/>
      <c r="G146" s="30"/>
      <c r="H146" s="27" t="str">
        <f t="shared" si="9"/>
        <v>0일</v>
      </c>
      <c r="I146" s="34"/>
      <c r="J146" s="99"/>
      <c r="K146" s="99"/>
    </row>
    <row r="147" spans="2:11" ht="21" customHeight="1" x14ac:dyDescent="0.3">
      <c r="B147" s="109"/>
      <c r="C147" s="99"/>
      <c r="D147" s="99"/>
      <c r="E147" s="110"/>
      <c r="F147" s="30"/>
      <c r="G147" s="30"/>
      <c r="H147" s="27" t="str">
        <f t="shared" si="9"/>
        <v>0일</v>
      </c>
      <c r="I147" s="34"/>
      <c r="J147" s="99"/>
      <c r="K147" s="99"/>
    </row>
    <row r="148" spans="2:11" ht="21" customHeight="1" x14ac:dyDescent="0.3">
      <c r="B148" s="109"/>
      <c r="C148" s="99"/>
      <c r="D148" s="99">
        <v>3</v>
      </c>
      <c r="E148" s="110">
        <f>E36</f>
        <v>0</v>
      </c>
      <c r="F148" s="30"/>
      <c r="G148" s="30"/>
      <c r="H148" s="27" t="str">
        <f t="shared" si="9"/>
        <v>0일</v>
      </c>
      <c r="I148" s="34"/>
      <c r="J148" s="99"/>
      <c r="K148" s="99"/>
    </row>
    <row r="149" spans="2:11" ht="21" customHeight="1" x14ac:dyDescent="0.3">
      <c r="B149" s="109"/>
      <c r="C149" s="99"/>
      <c r="D149" s="99"/>
      <c r="E149" s="110"/>
      <c r="F149" s="30"/>
      <c r="G149" s="30"/>
      <c r="H149" s="27" t="str">
        <f t="shared" si="9"/>
        <v>0일</v>
      </c>
      <c r="I149" s="34"/>
      <c r="J149" s="99"/>
      <c r="K149" s="99"/>
    </row>
    <row r="150" spans="2:11" ht="21" customHeight="1" x14ac:dyDescent="0.3">
      <c r="B150" s="109"/>
      <c r="C150" s="99"/>
      <c r="D150" s="99"/>
      <c r="E150" s="110"/>
      <c r="F150" s="30"/>
      <c r="G150" s="30"/>
      <c r="H150" s="27" t="str">
        <f t="shared" si="9"/>
        <v>0일</v>
      </c>
      <c r="I150" s="34"/>
      <c r="J150" s="99"/>
      <c r="K150" s="99"/>
    </row>
    <row r="151" spans="2:11" ht="21" customHeight="1" x14ac:dyDescent="0.3">
      <c r="B151" s="109"/>
      <c r="C151" s="99"/>
      <c r="D151" s="99"/>
      <c r="E151" s="110"/>
      <c r="F151" s="30"/>
      <c r="G151" s="30"/>
      <c r="H151" s="27" t="str">
        <f t="shared" si="9"/>
        <v>0일</v>
      </c>
      <c r="I151" s="34"/>
      <c r="J151" s="99"/>
      <c r="K151" s="99"/>
    </row>
    <row r="152" spans="2:11" ht="21" customHeight="1" x14ac:dyDescent="0.3">
      <c r="B152" s="109"/>
      <c r="C152" s="99"/>
      <c r="D152" s="99"/>
      <c r="E152" s="110"/>
      <c r="F152" s="30"/>
      <c r="G152" s="30"/>
      <c r="H152" s="27" t="str">
        <f t="shared" si="9"/>
        <v>0일</v>
      </c>
      <c r="I152" s="34"/>
      <c r="J152" s="99"/>
      <c r="K152" s="99"/>
    </row>
    <row r="153" spans="2:11" ht="21" customHeight="1" x14ac:dyDescent="0.3">
      <c r="B153" s="112" t="s">
        <v>50</v>
      </c>
      <c r="C153" s="112"/>
      <c r="D153" s="112"/>
      <c r="E153" s="112"/>
      <c r="F153" s="112"/>
      <c r="G153" s="112"/>
      <c r="H153" s="28" t="str">
        <f>DATEDIF(SUM(F138:F152),SUM(G138:G152),"d")&amp;"일"</f>
        <v>0일</v>
      </c>
      <c r="I153" s="113"/>
      <c r="J153" s="113"/>
      <c r="K153" s="113"/>
    </row>
    <row r="154" spans="2:11" ht="21" customHeight="1" x14ac:dyDescent="0.3">
      <c r="B154" s="109" t="s">
        <v>39</v>
      </c>
      <c r="C154" s="99">
        <v>9</v>
      </c>
      <c r="D154" s="99">
        <v>1</v>
      </c>
      <c r="E154" s="108">
        <f>E42</f>
        <v>0</v>
      </c>
      <c r="F154" s="30"/>
      <c r="G154" s="30"/>
      <c r="H154" s="27" t="str">
        <f t="shared" si="9"/>
        <v>0일</v>
      </c>
      <c r="I154" s="34"/>
      <c r="J154" s="99"/>
      <c r="K154" s="99"/>
    </row>
    <row r="155" spans="2:11" ht="21" customHeight="1" x14ac:dyDescent="0.3">
      <c r="B155" s="109"/>
      <c r="C155" s="99"/>
      <c r="D155" s="99"/>
      <c r="E155" s="108"/>
      <c r="F155" s="30"/>
      <c r="G155" s="30"/>
      <c r="H155" s="27" t="str">
        <f t="shared" ref="H155:H162" si="12">DATEDIF(F155,G155,"d")&amp;"일"</f>
        <v>0일</v>
      </c>
      <c r="I155" s="34"/>
      <c r="J155" s="99"/>
      <c r="K155" s="99"/>
    </row>
    <row r="156" spans="2:11" ht="21" customHeight="1" x14ac:dyDescent="0.3">
      <c r="B156" s="109"/>
      <c r="C156" s="99"/>
      <c r="D156" s="99"/>
      <c r="E156" s="108"/>
      <c r="F156" s="30"/>
      <c r="G156" s="30"/>
      <c r="H156" s="27" t="str">
        <f t="shared" si="12"/>
        <v>0일</v>
      </c>
      <c r="I156" s="34"/>
      <c r="J156" s="99"/>
      <c r="K156" s="99"/>
    </row>
    <row r="157" spans="2:11" ht="21" customHeight="1" x14ac:dyDescent="0.3">
      <c r="B157" s="109"/>
      <c r="C157" s="99"/>
      <c r="D157" s="99"/>
      <c r="E157" s="108"/>
      <c r="F157" s="30"/>
      <c r="G157" s="30"/>
      <c r="H157" s="27" t="str">
        <f t="shared" si="12"/>
        <v>0일</v>
      </c>
      <c r="I157" s="34"/>
      <c r="J157" s="99"/>
      <c r="K157" s="99"/>
    </row>
    <row r="158" spans="2:11" ht="21" customHeight="1" x14ac:dyDescent="0.3">
      <c r="B158" s="109"/>
      <c r="C158" s="99"/>
      <c r="D158" s="99"/>
      <c r="E158" s="108"/>
      <c r="F158" s="30"/>
      <c r="G158" s="30"/>
      <c r="H158" s="27" t="str">
        <f t="shared" si="12"/>
        <v>0일</v>
      </c>
      <c r="I158" s="34"/>
      <c r="J158" s="99"/>
      <c r="K158" s="99"/>
    </row>
    <row r="159" spans="2:11" ht="21" customHeight="1" x14ac:dyDescent="0.3">
      <c r="B159" s="109"/>
      <c r="C159" s="99"/>
      <c r="D159" s="99">
        <v>2</v>
      </c>
      <c r="E159" s="108">
        <f>E47</f>
        <v>0</v>
      </c>
      <c r="F159" s="30"/>
      <c r="G159" s="30"/>
      <c r="H159" s="27" t="str">
        <f t="shared" si="12"/>
        <v>0일</v>
      </c>
      <c r="I159" s="34"/>
      <c r="J159" s="99"/>
      <c r="K159" s="99"/>
    </row>
    <row r="160" spans="2:11" ht="21" customHeight="1" x14ac:dyDescent="0.3">
      <c r="B160" s="109"/>
      <c r="C160" s="99"/>
      <c r="D160" s="99"/>
      <c r="E160" s="108"/>
      <c r="F160" s="30"/>
      <c r="G160" s="30"/>
      <c r="H160" s="27" t="str">
        <f t="shared" si="12"/>
        <v>0일</v>
      </c>
      <c r="I160" s="34"/>
      <c r="J160" s="99"/>
      <c r="K160" s="99"/>
    </row>
    <row r="161" spans="2:11" ht="21" customHeight="1" x14ac:dyDescent="0.3">
      <c r="B161" s="109"/>
      <c r="C161" s="99"/>
      <c r="D161" s="99"/>
      <c r="E161" s="108"/>
      <c r="F161" s="30"/>
      <c r="G161" s="30"/>
      <c r="H161" s="27" t="str">
        <f t="shared" si="12"/>
        <v>0일</v>
      </c>
      <c r="I161" s="34"/>
      <c r="J161" s="99"/>
      <c r="K161" s="99"/>
    </row>
    <row r="162" spans="2:11" ht="21" customHeight="1" x14ac:dyDescent="0.3">
      <c r="B162" s="109"/>
      <c r="C162" s="99"/>
      <c r="D162" s="99"/>
      <c r="E162" s="108"/>
      <c r="F162" s="30"/>
      <c r="G162" s="30"/>
      <c r="H162" s="27" t="str">
        <f t="shared" si="12"/>
        <v>0일</v>
      </c>
      <c r="I162" s="34"/>
      <c r="J162" s="99"/>
      <c r="K162" s="99"/>
    </row>
    <row r="163" spans="2:11" ht="21" customHeight="1" x14ac:dyDescent="0.3">
      <c r="B163" s="109"/>
      <c r="C163" s="99"/>
      <c r="D163" s="99"/>
      <c r="E163" s="108"/>
      <c r="F163" s="30"/>
      <c r="G163" s="30"/>
      <c r="H163" s="27" t="str">
        <f t="shared" ref="H163" si="13">DATEDIF(F163,G163,"d")&amp;"일"</f>
        <v>0일</v>
      </c>
      <c r="I163" s="34"/>
      <c r="J163" s="99"/>
      <c r="K163" s="99"/>
    </row>
    <row r="164" spans="2:11" ht="21" customHeight="1" x14ac:dyDescent="0.3">
      <c r="B164" s="109"/>
      <c r="C164" s="99"/>
      <c r="D164" s="99">
        <v>3</v>
      </c>
      <c r="E164" s="108">
        <f>E52</f>
        <v>0</v>
      </c>
      <c r="F164" s="30"/>
      <c r="G164" s="30"/>
      <c r="H164" s="27" t="str">
        <f>DATEDIF(F164,G164,"d")&amp;"일"</f>
        <v>0일</v>
      </c>
      <c r="I164" s="34"/>
      <c r="J164" s="99"/>
      <c r="K164" s="99"/>
    </row>
    <row r="165" spans="2:11" ht="21" customHeight="1" x14ac:dyDescent="0.3">
      <c r="B165" s="109"/>
      <c r="C165" s="99"/>
      <c r="D165" s="99"/>
      <c r="E165" s="108"/>
      <c r="F165" s="30"/>
      <c r="G165" s="30"/>
      <c r="H165" s="27" t="str">
        <f>DATEDIF(F165,G165,"d")&amp;"일"</f>
        <v>0일</v>
      </c>
      <c r="I165" s="34"/>
      <c r="J165" s="99"/>
      <c r="K165" s="99"/>
    </row>
    <row r="166" spans="2:11" ht="21" customHeight="1" x14ac:dyDescent="0.3">
      <c r="B166" s="109"/>
      <c r="C166" s="99"/>
      <c r="D166" s="99"/>
      <c r="E166" s="108"/>
      <c r="F166" s="30"/>
      <c r="G166" s="30"/>
      <c r="H166" s="27" t="str">
        <f>DATEDIF(F166,G166,"d")&amp;"일"</f>
        <v>0일</v>
      </c>
      <c r="I166" s="34"/>
      <c r="J166" s="99"/>
      <c r="K166" s="99"/>
    </row>
    <row r="167" spans="2:11" ht="21" customHeight="1" x14ac:dyDescent="0.3">
      <c r="B167" s="109"/>
      <c r="C167" s="99"/>
      <c r="D167" s="99"/>
      <c r="E167" s="108"/>
      <c r="F167" s="30"/>
      <c r="G167" s="30"/>
      <c r="H167" s="27" t="str">
        <f>DATEDIF(F167,G167,"d")&amp;"일"</f>
        <v>0일</v>
      </c>
      <c r="I167" s="34"/>
      <c r="J167" s="99"/>
      <c r="K167" s="99"/>
    </row>
    <row r="168" spans="2:11" ht="21" customHeight="1" x14ac:dyDescent="0.3">
      <c r="B168" s="109"/>
      <c r="C168" s="99"/>
      <c r="D168" s="99"/>
      <c r="E168" s="108"/>
      <c r="F168" s="30"/>
      <c r="G168" s="30"/>
      <c r="H168" s="27" t="str">
        <f t="shared" ref="H168:H202" si="14">DATEDIF(F168,G168,"d")&amp;"일"</f>
        <v>0일</v>
      </c>
      <c r="I168" s="34"/>
      <c r="J168" s="99"/>
      <c r="K168" s="99"/>
    </row>
    <row r="169" spans="2:11" ht="21" customHeight="1" x14ac:dyDescent="0.3">
      <c r="B169" s="112" t="s">
        <v>50</v>
      </c>
      <c r="C169" s="112"/>
      <c r="D169" s="112"/>
      <c r="E169" s="112"/>
      <c r="F169" s="112"/>
      <c r="G169" s="112"/>
      <c r="H169" s="28" t="str">
        <f>DATEDIF(SUM(F154:F168),SUM(G154:G168),"d")&amp;"일"</f>
        <v>0일</v>
      </c>
      <c r="I169" s="113"/>
      <c r="J169" s="113"/>
      <c r="K169" s="113"/>
    </row>
    <row r="170" spans="2:11" ht="21" customHeight="1" x14ac:dyDescent="0.3">
      <c r="B170" s="109" t="s">
        <v>39</v>
      </c>
      <c r="C170" s="99">
        <v>10</v>
      </c>
      <c r="D170" s="99">
        <v>1</v>
      </c>
      <c r="E170" s="110">
        <f>E66</f>
        <v>0</v>
      </c>
      <c r="F170" s="30"/>
      <c r="G170" s="30"/>
      <c r="H170" s="27" t="str">
        <f t="shared" si="14"/>
        <v>0일</v>
      </c>
      <c r="I170" s="34"/>
      <c r="J170" s="99"/>
      <c r="K170" s="99"/>
    </row>
    <row r="171" spans="2:11" ht="21" customHeight="1" x14ac:dyDescent="0.3">
      <c r="B171" s="109"/>
      <c r="C171" s="99"/>
      <c r="D171" s="99"/>
      <c r="E171" s="110"/>
      <c r="F171" s="30"/>
      <c r="G171" s="30"/>
      <c r="H171" s="27" t="str">
        <f t="shared" si="14"/>
        <v>0일</v>
      </c>
      <c r="I171" s="34"/>
      <c r="J171" s="99"/>
      <c r="K171" s="99"/>
    </row>
    <row r="172" spans="2:11" ht="21" customHeight="1" x14ac:dyDescent="0.3">
      <c r="B172" s="109"/>
      <c r="C172" s="99"/>
      <c r="D172" s="99"/>
      <c r="E172" s="110"/>
      <c r="F172" s="30"/>
      <c r="G172" s="30"/>
      <c r="H172" s="27" t="str">
        <f t="shared" si="14"/>
        <v>0일</v>
      </c>
      <c r="I172" s="34"/>
      <c r="J172" s="99"/>
      <c r="K172" s="99"/>
    </row>
    <row r="173" spans="2:11" ht="21" customHeight="1" x14ac:dyDescent="0.3">
      <c r="B173" s="109"/>
      <c r="C173" s="99"/>
      <c r="D173" s="99"/>
      <c r="E173" s="110"/>
      <c r="F173" s="30"/>
      <c r="G173" s="30"/>
      <c r="H173" s="27" t="str">
        <f t="shared" si="14"/>
        <v>0일</v>
      </c>
      <c r="I173" s="34"/>
      <c r="J173" s="99"/>
      <c r="K173" s="99"/>
    </row>
    <row r="174" spans="2:11" ht="21" customHeight="1" x14ac:dyDescent="0.3">
      <c r="B174" s="109"/>
      <c r="C174" s="99"/>
      <c r="D174" s="99"/>
      <c r="E174" s="110"/>
      <c r="F174" s="30"/>
      <c r="G174" s="30"/>
      <c r="H174" s="27" t="str">
        <f t="shared" si="14"/>
        <v>0일</v>
      </c>
      <c r="I174" s="34"/>
      <c r="J174" s="99"/>
      <c r="K174" s="99"/>
    </row>
    <row r="175" spans="2:11" ht="21" customHeight="1" x14ac:dyDescent="0.3">
      <c r="B175" s="109"/>
      <c r="C175" s="99"/>
      <c r="D175" s="99">
        <v>2</v>
      </c>
      <c r="E175" s="110">
        <f>E71</f>
        <v>0</v>
      </c>
      <c r="F175" s="30"/>
      <c r="G175" s="30"/>
      <c r="H175" s="27" t="str">
        <f t="shared" si="14"/>
        <v>0일</v>
      </c>
      <c r="I175" s="34"/>
      <c r="J175" s="99"/>
      <c r="K175" s="99"/>
    </row>
    <row r="176" spans="2:11" ht="21" customHeight="1" x14ac:dyDescent="0.3">
      <c r="B176" s="109"/>
      <c r="C176" s="99"/>
      <c r="D176" s="99"/>
      <c r="E176" s="110"/>
      <c r="F176" s="30"/>
      <c r="G176" s="30"/>
      <c r="H176" s="27" t="str">
        <f t="shared" ref="H176:H178" si="15">DATEDIF(F176,G176,"d")&amp;"일"</f>
        <v>0일</v>
      </c>
      <c r="I176" s="34"/>
      <c r="J176" s="99"/>
      <c r="K176" s="99"/>
    </row>
    <row r="177" spans="2:11" ht="21" customHeight="1" x14ac:dyDescent="0.3">
      <c r="B177" s="109"/>
      <c r="C177" s="99"/>
      <c r="D177" s="99"/>
      <c r="E177" s="110"/>
      <c r="F177" s="30"/>
      <c r="G177" s="30"/>
      <c r="H177" s="27" t="str">
        <f t="shared" si="15"/>
        <v>0일</v>
      </c>
      <c r="I177" s="34"/>
      <c r="J177" s="99"/>
      <c r="K177" s="99"/>
    </row>
    <row r="178" spans="2:11" ht="21" customHeight="1" x14ac:dyDescent="0.3">
      <c r="B178" s="109"/>
      <c r="C178" s="99"/>
      <c r="D178" s="99"/>
      <c r="E178" s="110"/>
      <c r="F178" s="30"/>
      <c r="G178" s="30"/>
      <c r="H178" s="27" t="str">
        <f t="shared" si="15"/>
        <v>0일</v>
      </c>
      <c r="I178" s="34"/>
      <c r="J178" s="99"/>
      <c r="K178" s="99"/>
    </row>
    <row r="179" spans="2:11" ht="21" customHeight="1" x14ac:dyDescent="0.3">
      <c r="B179" s="109"/>
      <c r="C179" s="99"/>
      <c r="D179" s="99"/>
      <c r="E179" s="110"/>
      <c r="F179" s="30"/>
      <c r="G179" s="30"/>
      <c r="H179" s="27" t="str">
        <f t="shared" si="14"/>
        <v>0일</v>
      </c>
      <c r="I179" s="34"/>
      <c r="J179" s="99"/>
      <c r="K179" s="99"/>
    </row>
    <row r="180" spans="2:11" ht="21" customHeight="1" x14ac:dyDescent="0.3">
      <c r="B180" s="109"/>
      <c r="C180" s="99"/>
      <c r="D180" s="99">
        <v>3</v>
      </c>
      <c r="E180" s="110">
        <f>E76</f>
        <v>0</v>
      </c>
      <c r="F180" s="30"/>
      <c r="G180" s="30"/>
      <c r="H180" s="27" t="str">
        <f t="shared" si="14"/>
        <v>0일</v>
      </c>
      <c r="I180" s="34"/>
      <c r="J180" s="99"/>
      <c r="K180" s="99"/>
    </row>
    <row r="181" spans="2:11" ht="21" customHeight="1" x14ac:dyDescent="0.3">
      <c r="B181" s="109"/>
      <c r="C181" s="99"/>
      <c r="D181" s="99"/>
      <c r="E181" s="110"/>
      <c r="F181" s="30"/>
      <c r="G181" s="30"/>
      <c r="H181" s="27" t="str">
        <f t="shared" si="14"/>
        <v>0일</v>
      </c>
      <c r="I181" s="34"/>
      <c r="J181" s="99"/>
      <c r="K181" s="99"/>
    </row>
    <row r="182" spans="2:11" ht="21" customHeight="1" x14ac:dyDescent="0.3">
      <c r="B182" s="109"/>
      <c r="C182" s="99"/>
      <c r="D182" s="99"/>
      <c r="E182" s="110"/>
      <c r="F182" s="30"/>
      <c r="G182" s="30"/>
      <c r="H182" s="27" t="str">
        <f t="shared" si="14"/>
        <v>0일</v>
      </c>
      <c r="I182" s="34"/>
      <c r="J182" s="99"/>
      <c r="K182" s="99"/>
    </row>
    <row r="183" spans="2:11" ht="21" customHeight="1" x14ac:dyDescent="0.3">
      <c r="B183" s="109"/>
      <c r="C183" s="99"/>
      <c r="D183" s="99"/>
      <c r="E183" s="110"/>
      <c r="F183" s="30"/>
      <c r="G183" s="30"/>
      <c r="H183" s="27" t="str">
        <f t="shared" si="14"/>
        <v>0일</v>
      </c>
      <c r="I183" s="34"/>
      <c r="J183" s="99"/>
      <c r="K183" s="99"/>
    </row>
    <row r="184" spans="2:11" ht="21" customHeight="1" x14ac:dyDescent="0.3">
      <c r="B184" s="109"/>
      <c r="C184" s="99"/>
      <c r="D184" s="99"/>
      <c r="E184" s="110"/>
      <c r="F184" s="30"/>
      <c r="G184" s="30"/>
      <c r="H184" s="27" t="str">
        <f t="shared" si="14"/>
        <v>0일</v>
      </c>
      <c r="I184" s="34"/>
      <c r="J184" s="99"/>
      <c r="K184" s="99"/>
    </row>
    <row r="185" spans="2:11" ht="21" customHeight="1" x14ac:dyDescent="0.3">
      <c r="B185" s="112" t="s">
        <v>50</v>
      </c>
      <c r="C185" s="112"/>
      <c r="D185" s="112"/>
      <c r="E185" s="112"/>
      <c r="F185" s="112"/>
      <c r="G185" s="112"/>
      <c r="H185" s="28" t="str">
        <f>DATEDIF(SUM(F170:F184),SUM(G170:G184),"d")&amp;"일"</f>
        <v>0일</v>
      </c>
      <c r="I185" s="113"/>
      <c r="J185" s="113"/>
      <c r="K185" s="113"/>
    </row>
    <row r="186" spans="2:11" ht="21" customHeight="1" x14ac:dyDescent="0.3">
      <c r="B186" s="109" t="s">
        <v>39</v>
      </c>
      <c r="C186" s="99">
        <v>11</v>
      </c>
      <c r="D186" s="99">
        <v>1</v>
      </c>
      <c r="E186" s="110">
        <f>E82</f>
        <v>0</v>
      </c>
      <c r="F186" s="30"/>
      <c r="G186" s="30"/>
      <c r="H186" s="27" t="str">
        <f t="shared" si="14"/>
        <v>0일</v>
      </c>
      <c r="I186" s="34"/>
      <c r="J186" s="99"/>
      <c r="K186" s="99"/>
    </row>
    <row r="187" spans="2:11" ht="21" customHeight="1" x14ac:dyDescent="0.3">
      <c r="B187" s="109"/>
      <c r="C187" s="99"/>
      <c r="D187" s="99"/>
      <c r="E187" s="110"/>
      <c r="F187" s="30"/>
      <c r="G187" s="30"/>
      <c r="H187" s="27" t="str">
        <f t="shared" si="14"/>
        <v>0일</v>
      </c>
      <c r="I187" s="34"/>
      <c r="J187" s="99"/>
      <c r="K187" s="99"/>
    </row>
    <row r="188" spans="2:11" ht="21" customHeight="1" x14ac:dyDescent="0.3">
      <c r="B188" s="109"/>
      <c r="C188" s="99"/>
      <c r="D188" s="99"/>
      <c r="E188" s="110"/>
      <c r="F188" s="30"/>
      <c r="G188" s="30"/>
      <c r="H188" s="27" t="str">
        <f t="shared" si="14"/>
        <v>0일</v>
      </c>
      <c r="I188" s="34"/>
      <c r="J188" s="99"/>
      <c r="K188" s="99"/>
    </row>
    <row r="189" spans="2:11" ht="21" customHeight="1" x14ac:dyDescent="0.3">
      <c r="B189" s="109"/>
      <c r="C189" s="99"/>
      <c r="D189" s="99"/>
      <c r="E189" s="110"/>
      <c r="F189" s="30"/>
      <c r="G189" s="30"/>
      <c r="H189" s="27" t="str">
        <f t="shared" si="14"/>
        <v>0일</v>
      </c>
      <c r="I189" s="34"/>
      <c r="J189" s="99"/>
      <c r="K189" s="99"/>
    </row>
    <row r="190" spans="2:11" ht="21" customHeight="1" x14ac:dyDescent="0.3">
      <c r="B190" s="109"/>
      <c r="C190" s="99"/>
      <c r="D190" s="99"/>
      <c r="E190" s="110"/>
      <c r="F190" s="30"/>
      <c r="G190" s="30"/>
      <c r="H190" s="27" t="str">
        <f t="shared" si="14"/>
        <v>0일</v>
      </c>
      <c r="I190" s="34"/>
      <c r="J190" s="99"/>
      <c r="K190" s="99"/>
    </row>
    <row r="191" spans="2:11" ht="21" customHeight="1" x14ac:dyDescent="0.3">
      <c r="B191" s="109"/>
      <c r="C191" s="99"/>
      <c r="D191" s="99">
        <v>2</v>
      </c>
      <c r="E191" s="110">
        <f>E87</f>
        <v>0</v>
      </c>
      <c r="F191" s="30"/>
      <c r="G191" s="30"/>
      <c r="H191" s="27" t="str">
        <f t="shared" ref="H191:H193" si="16">DATEDIF(F191,G191,"d")&amp;"일"</f>
        <v>0일</v>
      </c>
      <c r="I191" s="34"/>
      <c r="J191" s="99"/>
      <c r="K191" s="99"/>
    </row>
    <row r="192" spans="2:11" ht="21" customHeight="1" x14ac:dyDescent="0.3">
      <c r="B192" s="109"/>
      <c r="C192" s="99"/>
      <c r="D192" s="99"/>
      <c r="E192" s="110"/>
      <c r="F192" s="30"/>
      <c r="G192" s="30"/>
      <c r="H192" s="27" t="str">
        <f t="shared" si="16"/>
        <v>0일</v>
      </c>
      <c r="I192" s="34"/>
      <c r="J192" s="99"/>
      <c r="K192" s="99"/>
    </row>
    <row r="193" spans="2:11" ht="21" customHeight="1" x14ac:dyDescent="0.3">
      <c r="B193" s="109"/>
      <c r="C193" s="99"/>
      <c r="D193" s="99"/>
      <c r="E193" s="110"/>
      <c r="F193" s="30"/>
      <c r="G193" s="30"/>
      <c r="H193" s="27" t="str">
        <f t="shared" si="16"/>
        <v>0일</v>
      </c>
      <c r="I193" s="34"/>
      <c r="J193" s="99"/>
      <c r="K193" s="99"/>
    </row>
    <row r="194" spans="2:11" ht="21" customHeight="1" x14ac:dyDescent="0.3">
      <c r="B194" s="109"/>
      <c r="C194" s="99"/>
      <c r="D194" s="99"/>
      <c r="E194" s="110"/>
      <c r="F194" s="30"/>
      <c r="G194" s="30"/>
      <c r="H194" s="27" t="str">
        <f t="shared" si="14"/>
        <v>0일</v>
      </c>
      <c r="I194" s="34"/>
      <c r="J194" s="99"/>
      <c r="K194" s="99"/>
    </row>
    <row r="195" spans="2:11" ht="21" customHeight="1" x14ac:dyDescent="0.3">
      <c r="B195" s="109"/>
      <c r="C195" s="99"/>
      <c r="D195" s="99"/>
      <c r="E195" s="110"/>
      <c r="F195" s="30"/>
      <c r="G195" s="30"/>
      <c r="H195" s="27" t="str">
        <f t="shared" si="14"/>
        <v>0일</v>
      </c>
      <c r="I195" s="34"/>
      <c r="J195" s="99"/>
      <c r="K195" s="99"/>
    </row>
    <row r="196" spans="2:11" ht="21" customHeight="1" x14ac:dyDescent="0.3">
      <c r="B196" s="109"/>
      <c r="C196" s="99"/>
      <c r="D196" s="99">
        <v>3</v>
      </c>
      <c r="E196" s="110">
        <f>E92</f>
        <v>0</v>
      </c>
      <c r="F196" s="30"/>
      <c r="G196" s="30"/>
      <c r="H196" s="27" t="str">
        <f t="shared" si="14"/>
        <v>0일</v>
      </c>
      <c r="I196" s="34"/>
      <c r="J196" s="99"/>
      <c r="K196" s="99"/>
    </row>
    <row r="197" spans="2:11" ht="21" customHeight="1" x14ac:dyDescent="0.3">
      <c r="B197" s="109"/>
      <c r="C197" s="99"/>
      <c r="D197" s="99"/>
      <c r="E197" s="110"/>
      <c r="F197" s="30"/>
      <c r="G197" s="30"/>
      <c r="H197" s="27" t="str">
        <f t="shared" si="14"/>
        <v>0일</v>
      </c>
      <c r="I197" s="34"/>
      <c r="J197" s="99"/>
      <c r="K197" s="99"/>
    </row>
    <row r="198" spans="2:11" ht="21" customHeight="1" x14ac:dyDescent="0.3">
      <c r="B198" s="109"/>
      <c r="C198" s="99"/>
      <c r="D198" s="99"/>
      <c r="E198" s="110"/>
      <c r="F198" s="30"/>
      <c r="G198" s="30"/>
      <c r="H198" s="27" t="str">
        <f t="shared" si="14"/>
        <v>0일</v>
      </c>
      <c r="I198" s="34"/>
      <c r="J198" s="99"/>
      <c r="K198" s="99"/>
    </row>
    <row r="199" spans="2:11" ht="21" customHeight="1" x14ac:dyDescent="0.3">
      <c r="B199" s="109"/>
      <c r="C199" s="99"/>
      <c r="D199" s="99"/>
      <c r="E199" s="110"/>
      <c r="F199" s="30"/>
      <c r="G199" s="30"/>
      <c r="H199" s="27" t="str">
        <f t="shared" si="14"/>
        <v>0일</v>
      </c>
      <c r="I199" s="34"/>
      <c r="J199" s="99"/>
      <c r="K199" s="99"/>
    </row>
    <row r="200" spans="2:11" ht="21" customHeight="1" x14ac:dyDescent="0.3">
      <c r="B200" s="109"/>
      <c r="C200" s="99"/>
      <c r="D200" s="99"/>
      <c r="E200" s="110"/>
      <c r="F200" s="30"/>
      <c r="G200" s="30"/>
      <c r="H200" s="27" t="str">
        <f t="shared" si="14"/>
        <v>0일</v>
      </c>
      <c r="I200" s="34"/>
      <c r="J200" s="99"/>
      <c r="K200" s="99"/>
    </row>
    <row r="201" spans="2:11" ht="21" customHeight="1" x14ac:dyDescent="0.3">
      <c r="B201" s="112" t="s">
        <v>50</v>
      </c>
      <c r="C201" s="112"/>
      <c r="D201" s="112"/>
      <c r="E201" s="112"/>
      <c r="F201" s="112"/>
      <c r="G201" s="112"/>
      <c r="H201" s="28" t="str">
        <f>DATEDIF(SUM(F186:F200),SUM(G186:G200),"d")&amp;"일"</f>
        <v>0일</v>
      </c>
      <c r="I201" s="113"/>
      <c r="J201" s="113"/>
      <c r="K201" s="113"/>
    </row>
    <row r="202" spans="2:11" ht="21" customHeight="1" x14ac:dyDescent="0.3">
      <c r="B202" s="109" t="s">
        <v>39</v>
      </c>
      <c r="C202" s="99">
        <v>12</v>
      </c>
      <c r="D202" s="99">
        <v>1</v>
      </c>
      <c r="E202" s="108">
        <f>E98</f>
        <v>0</v>
      </c>
      <c r="F202" s="30"/>
      <c r="G202" s="30"/>
      <c r="H202" s="27" t="str">
        <f t="shared" si="14"/>
        <v>0일</v>
      </c>
      <c r="I202" s="34"/>
      <c r="J202" s="99"/>
      <c r="K202" s="99"/>
    </row>
    <row r="203" spans="2:11" ht="21" customHeight="1" x14ac:dyDescent="0.3">
      <c r="B203" s="109"/>
      <c r="C203" s="99"/>
      <c r="D203" s="99"/>
      <c r="E203" s="108"/>
      <c r="F203" s="30"/>
      <c r="G203" s="30"/>
      <c r="H203" s="27" t="str">
        <f t="shared" ref="H203:H210" si="17">DATEDIF(F203,G203,"d")&amp;"일"</f>
        <v>0일</v>
      </c>
      <c r="I203" s="34"/>
      <c r="J203" s="99"/>
      <c r="K203" s="99"/>
    </row>
    <row r="204" spans="2:11" ht="21" customHeight="1" x14ac:dyDescent="0.3">
      <c r="B204" s="109"/>
      <c r="C204" s="99"/>
      <c r="D204" s="99"/>
      <c r="E204" s="108"/>
      <c r="F204" s="30"/>
      <c r="G204" s="30"/>
      <c r="H204" s="27" t="str">
        <f t="shared" si="17"/>
        <v>0일</v>
      </c>
      <c r="I204" s="34"/>
      <c r="J204" s="99"/>
      <c r="K204" s="99"/>
    </row>
    <row r="205" spans="2:11" ht="21" customHeight="1" x14ac:dyDescent="0.3">
      <c r="B205" s="109"/>
      <c r="C205" s="99"/>
      <c r="D205" s="99"/>
      <c r="E205" s="108"/>
      <c r="F205" s="30"/>
      <c r="G205" s="30"/>
      <c r="H205" s="27" t="str">
        <f t="shared" si="17"/>
        <v>0일</v>
      </c>
      <c r="I205" s="34"/>
      <c r="J205" s="99"/>
      <c r="K205" s="99"/>
    </row>
    <row r="206" spans="2:11" ht="21" customHeight="1" x14ac:dyDescent="0.3">
      <c r="B206" s="109"/>
      <c r="C206" s="99"/>
      <c r="D206" s="99"/>
      <c r="E206" s="108"/>
      <c r="F206" s="30"/>
      <c r="G206" s="30"/>
      <c r="H206" s="27" t="str">
        <f t="shared" si="17"/>
        <v>0일</v>
      </c>
      <c r="I206" s="34"/>
      <c r="J206" s="99"/>
      <c r="K206" s="99"/>
    </row>
    <row r="207" spans="2:11" ht="21" customHeight="1" x14ac:dyDescent="0.3">
      <c r="B207" s="109"/>
      <c r="C207" s="99"/>
      <c r="D207" s="99">
        <v>2</v>
      </c>
      <c r="E207" s="108">
        <f>E103</f>
        <v>0</v>
      </c>
      <c r="F207" s="30"/>
      <c r="G207" s="30"/>
      <c r="H207" s="27" t="str">
        <f t="shared" si="17"/>
        <v>0일</v>
      </c>
      <c r="I207" s="34"/>
      <c r="J207" s="99"/>
      <c r="K207" s="99"/>
    </row>
    <row r="208" spans="2:11" ht="21" customHeight="1" x14ac:dyDescent="0.3">
      <c r="B208" s="109"/>
      <c r="C208" s="99"/>
      <c r="D208" s="99"/>
      <c r="E208" s="108"/>
      <c r="F208" s="30"/>
      <c r="G208" s="30"/>
      <c r="H208" s="27" t="str">
        <f t="shared" si="17"/>
        <v>0일</v>
      </c>
      <c r="I208" s="34"/>
      <c r="J208" s="99"/>
      <c r="K208" s="99"/>
    </row>
    <row r="209" spans="2:11" ht="21" customHeight="1" x14ac:dyDescent="0.3">
      <c r="B209" s="109"/>
      <c r="C209" s="99"/>
      <c r="D209" s="99"/>
      <c r="E209" s="108"/>
      <c r="F209" s="30"/>
      <c r="G209" s="30"/>
      <c r="H209" s="27" t="str">
        <f t="shared" si="17"/>
        <v>0일</v>
      </c>
      <c r="I209" s="34"/>
      <c r="J209" s="99"/>
      <c r="K209" s="99"/>
    </row>
    <row r="210" spans="2:11" ht="21" customHeight="1" x14ac:dyDescent="0.3">
      <c r="B210" s="109"/>
      <c r="C210" s="99"/>
      <c r="D210" s="99"/>
      <c r="E210" s="108"/>
      <c r="F210" s="30"/>
      <c r="G210" s="30"/>
      <c r="H210" s="27" t="str">
        <f t="shared" si="17"/>
        <v>0일</v>
      </c>
      <c r="I210" s="34"/>
      <c r="J210" s="99"/>
      <c r="K210" s="99"/>
    </row>
    <row r="211" spans="2:11" ht="21" customHeight="1" x14ac:dyDescent="0.3">
      <c r="B211" s="109"/>
      <c r="C211" s="99"/>
      <c r="D211" s="99"/>
      <c r="E211" s="108"/>
      <c r="F211" s="30"/>
      <c r="G211" s="30"/>
      <c r="H211" s="27" t="str">
        <f t="shared" ref="H211" si="18">DATEDIF(F211,G211,"d")&amp;"일"</f>
        <v>0일</v>
      </c>
      <c r="I211" s="34"/>
      <c r="J211" s="99"/>
      <c r="K211" s="99"/>
    </row>
    <row r="212" spans="2:11" ht="21" customHeight="1" x14ac:dyDescent="0.3">
      <c r="B212" s="109"/>
      <c r="C212" s="99"/>
      <c r="D212" s="99">
        <v>3</v>
      </c>
      <c r="E212" s="108">
        <f>E108</f>
        <v>0</v>
      </c>
      <c r="F212" s="30"/>
      <c r="G212" s="30"/>
      <c r="H212" s="27" t="str">
        <f>DATEDIF(F212,G212,"d")&amp;"일"</f>
        <v>0일</v>
      </c>
      <c r="I212" s="34"/>
      <c r="J212" s="99"/>
      <c r="K212" s="99"/>
    </row>
    <row r="213" spans="2:11" ht="21" customHeight="1" x14ac:dyDescent="0.3">
      <c r="B213" s="109"/>
      <c r="C213" s="99"/>
      <c r="D213" s="99"/>
      <c r="E213" s="108"/>
      <c r="F213" s="30"/>
      <c r="G213" s="30"/>
      <c r="H213" s="27" t="str">
        <f>DATEDIF(F213,G213,"d")&amp;"일"</f>
        <v>0일</v>
      </c>
      <c r="I213" s="34"/>
      <c r="J213" s="99"/>
      <c r="K213" s="99"/>
    </row>
    <row r="214" spans="2:11" ht="21" customHeight="1" x14ac:dyDescent="0.3">
      <c r="B214" s="109"/>
      <c r="C214" s="99"/>
      <c r="D214" s="99"/>
      <c r="E214" s="108"/>
      <c r="F214" s="30"/>
      <c r="G214" s="30"/>
      <c r="H214" s="27" t="str">
        <f>DATEDIF(F214,G214,"d")&amp;"일"</f>
        <v>0일</v>
      </c>
      <c r="I214" s="34"/>
      <c r="J214" s="99"/>
      <c r="K214" s="99"/>
    </row>
    <row r="215" spans="2:11" ht="21" customHeight="1" x14ac:dyDescent="0.3">
      <c r="B215" s="109"/>
      <c r="C215" s="99"/>
      <c r="D215" s="99"/>
      <c r="E215" s="108"/>
      <c r="F215" s="30"/>
      <c r="G215" s="30"/>
      <c r="H215" s="27" t="str">
        <f>DATEDIF(F215,G215,"d")&amp;"일"</f>
        <v>0일</v>
      </c>
      <c r="I215" s="34"/>
      <c r="J215" s="99"/>
      <c r="K215" s="99"/>
    </row>
    <row r="216" spans="2:11" ht="21" customHeight="1" x14ac:dyDescent="0.3">
      <c r="B216" s="109"/>
      <c r="C216" s="99"/>
      <c r="D216" s="99"/>
      <c r="E216" s="108"/>
      <c r="F216" s="30"/>
      <c r="G216" s="30"/>
      <c r="H216" s="27" t="str">
        <f t="shared" ref="H216" si="19">DATEDIF(F216,G216,"d")&amp;"일"</f>
        <v>0일</v>
      </c>
      <c r="I216" s="34"/>
      <c r="J216" s="99"/>
      <c r="K216" s="99"/>
    </row>
    <row r="217" spans="2:11" ht="21" customHeight="1" x14ac:dyDescent="0.3">
      <c r="B217" s="112" t="s">
        <v>50</v>
      </c>
      <c r="C217" s="112"/>
      <c r="D217" s="112"/>
      <c r="E217" s="112"/>
      <c r="F217" s="112"/>
      <c r="G217" s="112"/>
      <c r="H217" s="28" t="str">
        <f>DATEDIF(SUM(F202:F216),SUM(G202:G216),"d")&amp;"일"</f>
        <v>0일</v>
      </c>
      <c r="I217" s="113"/>
      <c r="J217" s="113"/>
      <c r="K217" s="113"/>
    </row>
    <row r="218" spans="2:11" ht="21" customHeight="1" x14ac:dyDescent="0.3">
      <c r="B218" s="107" t="s">
        <v>21</v>
      </c>
      <c r="C218" s="107"/>
      <c r="D218" s="107"/>
      <c r="E218" s="107"/>
      <c r="F218" s="107"/>
      <c r="G218" s="107"/>
      <c r="H218" s="29" t="str">
        <f>DATEDIF(SUM(F122:F216),SUM(G122:G216),"d")&amp;"일"</f>
        <v>0일</v>
      </c>
      <c r="I218" s="102"/>
      <c r="J218" s="103"/>
      <c r="K218" s="104"/>
    </row>
    <row r="219" spans="2:11" ht="21" customHeight="1" x14ac:dyDescent="0.3"/>
    <row r="220" spans="2:11" ht="21" customHeight="1" x14ac:dyDescent="0.3">
      <c r="E220" s="42" t="s">
        <v>54</v>
      </c>
      <c r="H220" s="105" t="s">
        <v>51</v>
      </c>
      <c r="I220" s="105"/>
      <c r="J220" s="105"/>
      <c r="K220" s="105"/>
    </row>
    <row r="221" spans="2:11" ht="21" customHeight="1" x14ac:dyDescent="0.3"/>
    <row r="222" spans="2:11" ht="21" customHeight="1" x14ac:dyDescent="0.3">
      <c r="B222" s="111" t="s">
        <v>37</v>
      </c>
      <c r="C222" s="111"/>
      <c r="D222" s="111"/>
      <c r="E222" s="111"/>
    </row>
    <row r="223" spans="2:11" ht="21" customHeight="1" x14ac:dyDescent="0.3">
      <c r="B223" s="31" t="s">
        <v>11</v>
      </c>
    </row>
    <row r="224" spans="2:11" ht="21" customHeight="1" x14ac:dyDescent="0.3">
      <c r="B224" s="106" t="s">
        <v>35</v>
      </c>
      <c r="C224" s="106" t="s">
        <v>3</v>
      </c>
      <c r="D224" s="106" t="s">
        <v>5</v>
      </c>
      <c r="E224" s="106" t="s">
        <v>14</v>
      </c>
      <c r="F224" s="106" t="s">
        <v>16</v>
      </c>
      <c r="G224" s="106"/>
      <c r="H224" s="106"/>
      <c r="I224" s="106" t="s">
        <v>1</v>
      </c>
      <c r="J224" s="106" t="s">
        <v>2</v>
      </c>
      <c r="K224" s="106"/>
    </row>
    <row r="225" spans="2:11" ht="21" customHeight="1" x14ac:dyDescent="0.3">
      <c r="B225" s="106"/>
      <c r="C225" s="106"/>
      <c r="D225" s="106"/>
      <c r="E225" s="106"/>
      <c r="F225" s="41" t="s">
        <v>15</v>
      </c>
      <c r="G225" s="41" t="s">
        <v>4</v>
      </c>
      <c r="H225" s="41" t="s">
        <v>20</v>
      </c>
      <c r="I225" s="106"/>
      <c r="J225" s="106"/>
      <c r="K225" s="106"/>
    </row>
    <row r="226" spans="2:11" ht="21" customHeight="1" x14ac:dyDescent="0.3">
      <c r="B226" s="109" t="s">
        <v>40</v>
      </c>
      <c r="C226" s="99">
        <v>7</v>
      </c>
      <c r="D226" s="99">
        <v>1</v>
      </c>
      <c r="E226" s="127">
        <f>E10</f>
        <v>0</v>
      </c>
      <c r="F226" s="30"/>
      <c r="G226" s="30"/>
      <c r="H226" s="27" t="str">
        <f t="shared" ref="H226:H258" si="20">DATEDIF(F226,G226,"d")&amp;"일"</f>
        <v>0일</v>
      </c>
      <c r="I226" s="34"/>
      <c r="J226" s="100"/>
      <c r="K226" s="101"/>
    </row>
    <row r="227" spans="2:11" ht="21" customHeight="1" x14ac:dyDescent="0.3">
      <c r="B227" s="109"/>
      <c r="C227" s="99"/>
      <c r="D227" s="99"/>
      <c r="E227" s="128"/>
      <c r="F227" s="30"/>
      <c r="G227" s="30"/>
      <c r="H227" s="27" t="str">
        <f t="shared" si="20"/>
        <v>0일</v>
      </c>
      <c r="I227" s="34"/>
      <c r="J227" s="100"/>
      <c r="K227" s="101"/>
    </row>
    <row r="228" spans="2:11" ht="21" customHeight="1" x14ac:dyDescent="0.3">
      <c r="B228" s="109"/>
      <c r="C228" s="99"/>
      <c r="D228" s="99"/>
      <c r="E228" s="128"/>
      <c r="F228" s="30"/>
      <c r="G228" s="30"/>
      <c r="H228" s="27" t="str">
        <f t="shared" si="20"/>
        <v>0일</v>
      </c>
      <c r="I228" s="34"/>
      <c r="J228" s="100"/>
      <c r="K228" s="101"/>
    </row>
    <row r="229" spans="2:11" ht="21" customHeight="1" x14ac:dyDescent="0.3">
      <c r="B229" s="109"/>
      <c r="C229" s="99"/>
      <c r="D229" s="99"/>
      <c r="E229" s="128"/>
      <c r="F229" s="30"/>
      <c r="G229" s="30"/>
      <c r="H229" s="27" t="str">
        <f t="shared" si="20"/>
        <v>0일</v>
      </c>
      <c r="I229" s="34"/>
      <c r="J229" s="100"/>
      <c r="K229" s="101"/>
    </row>
    <row r="230" spans="2:11" ht="21" customHeight="1" x14ac:dyDescent="0.3">
      <c r="B230" s="109"/>
      <c r="C230" s="99"/>
      <c r="D230" s="99"/>
      <c r="E230" s="129"/>
      <c r="F230" s="30"/>
      <c r="G230" s="30"/>
      <c r="H230" s="27" t="str">
        <f t="shared" si="20"/>
        <v>0일</v>
      </c>
      <c r="I230" s="34"/>
      <c r="J230" s="100"/>
      <c r="K230" s="101"/>
    </row>
    <row r="231" spans="2:11" ht="21" customHeight="1" x14ac:dyDescent="0.3">
      <c r="B231" s="109"/>
      <c r="C231" s="99"/>
      <c r="D231" s="99">
        <v>2</v>
      </c>
      <c r="E231" s="127">
        <f>E15</f>
        <v>0</v>
      </c>
      <c r="F231" s="30"/>
      <c r="G231" s="30"/>
      <c r="H231" s="27" t="str">
        <f t="shared" si="20"/>
        <v>0일</v>
      </c>
      <c r="I231" s="34"/>
      <c r="J231" s="99"/>
      <c r="K231" s="99"/>
    </row>
    <row r="232" spans="2:11" ht="21" customHeight="1" x14ac:dyDescent="0.3">
      <c r="B232" s="109"/>
      <c r="C232" s="99"/>
      <c r="D232" s="99"/>
      <c r="E232" s="128"/>
      <c r="F232" s="30"/>
      <c r="G232" s="30"/>
      <c r="H232" s="27" t="str">
        <f t="shared" si="20"/>
        <v>0일</v>
      </c>
      <c r="I232" s="34"/>
      <c r="J232" s="99"/>
      <c r="K232" s="99"/>
    </row>
    <row r="233" spans="2:11" ht="21" customHeight="1" x14ac:dyDescent="0.3">
      <c r="B233" s="109"/>
      <c r="C233" s="99"/>
      <c r="D233" s="99"/>
      <c r="E233" s="128"/>
      <c r="F233" s="30"/>
      <c r="G233" s="30"/>
      <c r="H233" s="27" t="str">
        <f t="shared" ref="H233:H235" si="21">DATEDIF(F233,G233,"d")&amp;"일"</f>
        <v>0일</v>
      </c>
      <c r="I233" s="34"/>
      <c r="J233" s="99"/>
      <c r="K233" s="99"/>
    </row>
    <row r="234" spans="2:11" ht="21" customHeight="1" x14ac:dyDescent="0.3">
      <c r="B234" s="109"/>
      <c r="C234" s="99"/>
      <c r="D234" s="99"/>
      <c r="E234" s="128"/>
      <c r="F234" s="30"/>
      <c r="G234" s="30"/>
      <c r="H234" s="27" t="str">
        <f t="shared" si="21"/>
        <v>0일</v>
      </c>
      <c r="I234" s="34"/>
      <c r="J234" s="99"/>
      <c r="K234" s="99"/>
    </row>
    <row r="235" spans="2:11" ht="21" customHeight="1" x14ac:dyDescent="0.3">
      <c r="B235" s="109"/>
      <c r="C235" s="99"/>
      <c r="D235" s="99"/>
      <c r="E235" s="129"/>
      <c r="F235" s="30"/>
      <c r="G235" s="30"/>
      <c r="H235" s="27" t="str">
        <f t="shared" si="21"/>
        <v>0일</v>
      </c>
      <c r="I235" s="34"/>
      <c r="J235" s="99"/>
      <c r="K235" s="99"/>
    </row>
    <row r="236" spans="2:11" ht="21" customHeight="1" x14ac:dyDescent="0.3">
      <c r="B236" s="109"/>
      <c r="C236" s="99"/>
      <c r="D236" s="99">
        <v>3</v>
      </c>
      <c r="E236" s="127">
        <f>E20</f>
        <v>0</v>
      </c>
      <c r="F236" s="30"/>
      <c r="G236" s="30"/>
      <c r="H236" s="27" t="str">
        <f t="shared" si="20"/>
        <v>0일</v>
      </c>
      <c r="I236" s="34"/>
      <c r="J236" s="99"/>
      <c r="K236" s="99"/>
    </row>
    <row r="237" spans="2:11" ht="21" customHeight="1" x14ac:dyDescent="0.3">
      <c r="B237" s="109"/>
      <c r="C237" s="99"/>
      <c r="D237" s="99"/>
      <c r="E237" s="128"/>
      <c r="F237" s="30"/>
      <c r="G237" s="30"/>
      <c r="H237" s="27" t="str">
        <f t="shared" si="20"/>
        <v>0일</v>
      </c>
      <c r="I237" s="34"/>
      <c r="J237" s="99"/>
      <c r="K237" s="99"/>
    </row>
    <row r="238" spans="2:11" ht="21" customHeight="1" x14ac:dyDescent="0.3">
      <c r="B238" s="109"/>
      <c r="C238" s="99"/>
      <c r="D238" s="99"/>
      <c r="E238" s="128"/>
      <c r="F238" s="30"/>
      <c r="G238" s="30"/>
      <c r="H238" s="27" t="str">
        <f t="shared" si="20"/>
        <v>0일</v>
      </c>
      <c r="I238" s="34"/>
      <c r="J238" s="99"/>
      <c r="K238" s="99"/>
    </row>
    <row r="239" spans="2:11" ht="21" customHeight="1" x14ac:dyDescent="0.3">
      <c r="B239" s="109"/>
      <c r="C239" s="99"/>
      <c r="D239" s="99"/>
      <c r="E239" s="128"/>
      <c r="F239" s="30"/>
      <c r="G239" s="30"/>
      <c r="H239" s="27" t="str">
        <f t="shared" si="20"/>
        <v>0일</v>
      </c>
      <c r="I239" s="34"/>
      <c r="J239" s="99"/>
      <c r="K239" s="99"/>
    </row>
    <row r="240" spans="2:11" ht="21" customHeight="1" x14ac:dyDescent="0.3">
      <c r="B240" s="109"/>
      <c r="C240" s="99"/>
      <c r="D240" s="99"/>
      <c r="E240" s="129"/>
      <c r="F240" s="30"/>
      <c r="G240" s="30"/>
      <c r="H240" s="27" t="str">
        <f t="shared" si="20"/>
        <v>0일</v>
      </c>
      <c r="I240" s="34"/>
      <c r="J240" s="99"/>
      <c r="K240" s="99"/>
    </row>
    <row r="241" spans="2:11" ht="21" customHeight="1" x14ac:dyDescent="0.3">
      <c r="B241" s="112" t="s">
        <v>50</v>
      </c>
      <c r="C241" s="112"/>
      <c r="D241" s="112"/>
      <c r="E241" s="112"/>
      <c r="F241" s="112"/>
      <c r="G241" s="112"/>
      <c r="H241" s="28" t="str">
        <f>DATEDIF(SUM(F226:F240),SUM(G226:G240),"d")&amp;"일"</f>
        <v>0일</v>
      </c>
      <c r="I241" s="113"/>
      <c r="J241" s="113"/>
      <c r="K241" s="113"/>
    </row>
    <row r="242" spans="2:11" ht="21" customHeight="1" x14ac:dyDescent="0.3">
      <c r="B242" s="109" t="s">
        <v>40</v>
      </c>
      <c r="C242" s="99">
        <v>8</v>
      </c>
      <c r="D242" s="99">
        <v>1</v>
      </c>
      <c r="E242" s="127">
        <f>E26</f>
        <v>0</v>
      </c>
      <c r="F242" s="30"/>
      <c r="G242" s="30"/>
      <c r="H242" s="27" t="str">
        <f t="shared" si="20"/>
        <v>0일</v>
      </c>
      <c r="I242" s="34"/>
      <c r="J242" s="99"/>
      <c r="K242" s="99"/>
    </row>
    <row r="243" spans="2:11" ht="21" customHeight="1" x14ac:dyDescent="0.3">
      <c r="B243" s="109"/>
      <c r="C243" s="99"/>
      <c r="D243" s="99"/>
      <c r="E243" s="128"/>
      <c r="F243" s="30"/>
      <c r="G243" s="30"/>
      <c r="H243" s="27" t="str">
        <f t="shared" si="20"/>
        <v>0일</v>
      </c>
      <c r="I243" s="34"/>
      <c r="J243" s="99"/>
      <c r="K243" s="99"/>
    </row>
    <row r="244" spans="2:11" ht="21" customHeight="1" x14ac:dyDescent="0.3">
      <c r="B244" s="109"/>
      <c r="C244" s="99"/>
      <c r="D244" s="99"/>
      <c r="E244" s="128"/>
      <c r="F244" s="30"/>
      <c r="G244" s="30"/>
      <c r="H244" s="27" t="str">
        <f t="shared" si="20"/>
        <v>0일</v>
      </c>
      <c r="I244" s="34"/>
      <c r="J244" s="99"/>
      <c r="K244" s="99"/>
    </row>
    <row r="245" spans="2:11" ht="21" customHeight="1" x14ac:dyDescent="0.3">
      <c r="B245" s="109"/>
      <c r="C245" s="99"/>
      <c r="D245" s="99"/>
      <c r="E245" s="128"/>
      <c r="F245" s="30"/>
      <c r="G245" s="30"/>
      <c r="H245" s="27" t="str">
        <f t="shared" si="20"/>
        <v>0일</v>
      </c>
      <c r="I245" s="34"/>
      <c r="J245" s="99"/>
      <c r="K245" s="99"/>
    </row>
    <row r="246" spans="2:11" ht="21" customHeight="1" x14ac:dyDescent="0.3">
      <c r="B246" s="109"/>
      <c r="C246" s="99"/>
      <c r="D246" s="99"/>
      <c r="E246" s="129"/>
      <c r="F246" s="30"/>
      <c r="G246" s="30"/>
      <c r="H246" s="27" t="str">
        <f t="shared" si="20"/>
        <v>0일</v>
      </c>
      <c r="I246" s="34"/>
      <c r="J246" s="99"/>
      <c r="K246" s="99"/>
    </row>
    <row r="247" spans="2:11" ht="21" customHeight="1" x14ac:dyDescent="0.3">
      <c r="B247" s="109"/>
      <c r="C247" s="99"/>
      <c r="D247" s="99">
        <v>2</v>
      </c>
      <c r="E247" s="127">
        <f>E31</f>
        <v>42005</v>
      </c>
      <c r="F247" s="30"/>
      <c r="G247" s="30"/>
      <c r="H247" s="27" t="str">
        <f t="shared" si="20"/>
        <v>0일</v>
      </c>
      <c r="I247" s="34"/>
      <c r="J247" s="99"/>
      <c r="K247" s="99"/>
    </row>
    <row r="248" spans="2:11" ht="21" customHeight="1" x14ac:dyDescent="0.3">
      <c r="B248" s="109"/>
      <c r="C248" s="99"/>
      <c r="D248" s="99"/>
      <c r="E248" s="128"/>
      <c r="F248" s="30"/>
      <c r="G248" s="30"/>
      <c r="H248" s="27" t="str">
        <f t="shared" si="20"/>
        <v>0일</v>
      </c>
      <c r="I248" s="34"/>
      <c r="J248" s="99"/>
      <c r="K248" s="99"/>
    </row>
    <row r="249" spans="2:11" ht="21" customHeight="1" x14ac:dyDescent="0.3">
      <c r="B249" s="109"/>
      <c r="C249" s="99"/>
      <c r="D249" s="99"/>
      <c r="E249" s="128"/>
      <c r="F249" s="30"/>
      <c r="G249" s="30"/>
      <c r="H249" s="27" t="str">
        <f t="shared" ref="H249:H251" si="22">DATEDIF(F249,G249,"d")&amp;"일"</f>
        <v>0일</v>
      </c>
      <c r="I249" s="34"/>
      <c r="J249" s="99"/>
      <c r="K249" s="99"/>
    </row>
    <row r="250" spans="2:11" ht="21" customHeight="1" x14ac:dyDescent="0.3">
      <c r="B250" s="109"/>
      <c r="C250" s="99"/>
      <c r="D250" s="99"/>
      <c r="E250" s="128"/>
      <c r="F250" s="30"/>
      <c r="G250" s="30"/>
      <c r="H250" s="27" t="str">
        <f t="shared" si="22"/>
        <v>0일</v>
      </c>
      <c r="I250" s="34"/>
      <c r="J250" s="99"/>
      <c r="K250" s="99"/>
    </row>
    <row r="251" spans="2:11" ht="21" customHeight="1" x14ac:dyDescent="0.3">
      <c r="B251" s="109"/>
      <c r="C251" s="99"/>
      <c r="D251" s="99"/>
      <c r="E251" s="129"/>
      <c r="F251" s="30"/>
      <c r="G251" s="30"/>
      <c r="H251" s="27" t="str">
        <f t="shared" si="22"/>
        <v>0일</v>
      </c>
      <c r="I251" s="34"/>
      <c r="J251" s="99"/>
      <c r="K251" s="99"/>
    </row>
    <row r="252" spans="2:11" ht="21" customHeight="1" x14ac:dyDescent="0.3">
      <c r="B252" s="109"/>
      <c r="C252" s="99"/>
      <c r="D252" s="99">
        <v>3</v>
      </c>
      <c r="E252" s="127">
        <f>E36</f>
        <v>0</v>
      </c>
      <c r="F252" s="30"/>
      <c r="G252" s="30"/>
      <c r="H252" s="27" t="str">
        <f t="shared" si="20"/>
        <v>0일</v>
      </c>
      <c r="I252" s="34"/>
      <c r="J252" s="99"/>
      <c r="K252" s="99"/>
    </row>
    <row r="253" spans="2:11" ht="21" customHeight="1" x14ac:dyDescent="0.3">
      <c r="B253" s="109"/>
      <c r="C253" s="99"/>
      <c r="D253" s="99"/>
      <c r="E253" s="128"/>
      <c r="F253" s="30"/>
      <c r="G253" s="30"/>
      <c r="H253" s="27" t="str">
        <f t="shared" si="20"/>
        <v>0일</v>
      </c>
      <c r="I253" s="34"/>
      <c r="J253" s="99"/>
      <c r="K253" s="99"/>
    </row>
    <row r="254" spans="2:11" ht="21" customHeight="1" x14ac:dyDescent="0.3">
      <c r="B254" s="109"/>
      <c r="C254" s="99"/>
      <c r="D254" s="99"/>
      <c r="E254" s="128"/>
      <c r="F254" s="30"/>
      <c r="G254" s="30"/>
      <c r="H254" s="27" t="str">
        <f t="shared" si="20"/>
        <v>0일</v>
      </c>
      <c r="I254" s="34"/>
      <c r="J254" s="99"/>
      <c r="K254" s="99"/>
    </row>
    <row r="255" spans="2:11" ht="21" customHeight="1" x14ac:dyDescent="0.3">
      <c r="B255" s="109"/>
      <c r="C255" s="99"/>
      <c r="D255" s="99"/>
      <c r="E255" s="128"/>
      <c r="F255" s="30"/>
      <c r="G255" s="30"/>
      <c r="H255" s="27" t="str">
        <f t="shared" si="20"/>
        <v>0일</v>
      </c>
      <c r="I255" s="34"/>
      <c r="J255" s="99"/>
      <c r="K255" s="99"/>
    </row>
    <row r="256" spans="2:11" ht="21" customHeight="1" x14ac:dyDescent="0.3">
      <c r="B256" s="109"/>
      <c r="C256" s="99"/>
      <c r="D256" s="99"/>
      <c r="E256" s="129"/>
      <c r="F256" s="30"/>
      <c r="G256" s="30"/>
      <c r="H256" s="27" t="str">
        <f t="shared" si="20"/>
        <v>0일</v>
      </c>
      <c r="I256" s="34"/>
      <c r="J256" s="99"/>
      <c r="K256" s="99"/>
    </row>
    <row r="257" spans="2:11" ht="21" customHeight="1" x14ac:dyDescent="0.3">
      <c r="B257" s="112" t="s">
        <v>50</v>
      </c>
      <c r="C257" s="112"/>
      <c r="D257" s="112"/>
      <c r="E257" s="112"/>
      <c r="F257" s="112"/>
      <c r="G257" s="112"/>
      <c r="H257" s="28" t="str">
        <f>DATEDIF(SUM(F242:F256),SUM(G242:G256),"d")&amp;"일"</f>
        <v>0일</v>
      </c>
      <c r="I257" s="113"/>
      <c r="J257" s="113"/>
      <c r="K257" s="113"/>
    </row>
    <row r="258" spans="2:11" ht="21" customHeight="1" x14ac:dyDescent="0.3">
      <c r="B258" s="109" t="s">
        <v>40</v>
      </c>
      <c r="C258" s="99">
        <v>9</v>
      </c>
      <c r="D258" s="99">
        <v>1</v>
      </c>
      <c r="E258" s="130">
        <f>E42</f>
        <v>0</v>
      </c>
      <c r="F258" s="30"/>
      <c r="G258" s="30"/>
      <c r="H258" s="27" t="str">
        <f t="shared" si="20"/>
        <v>0일</v>
      </c>
      <c r="I258" s="34"/>
      <c r="J258" s="99"/>
      <c r="K258" s="99"/>
    </row>
    <row r="259" spans="2:11" ht="21" customHeight="1" x14ac:dyDescent="0.3">
      <c r="B259" s="109"/>
      <c r="C259" s="99"/>
      <c r="D259" s="99"/>
      <c r="E259" s="131"/>
      <c r="F259" s="30"/>
      <c r="G259" s="30"/>
      <c r="H259" s="27" t="str">
        <f t="shared" ref="H259:H266" si="23">DATEDIF(F259,G259,"d")&amp;"일"</f>
        <v>0일</v>
      </c>
      <c r="I259" s="34"/>
      <c r="J259" s="99"/>
      <c r="K259" s="99"/>
    </row>
    <row r="260" spans="2:11" ht="21" customHeight="1" x14ac:dyDescent="0.3">
      <c r="B260" s="109"/>
      <c r="C260" s="99"/>
      <c r="D260" s="99"/>
      <c r="E260" s="131"/>
      <c r="F260" s="30"/>
      <c r="G260" s="30"/>
      <c r="H260" s="27" t="str">
        <f t="shared" si="23"/>
        <v>0일</v>
      </c>
      <c r="I260" s="34"/>
      <c r="J260" s="99"/>
      <c r="K260" s="99"/>
    </row>
    <row r="261" spans="2:11" ht="21" customHeight="1" x14ac:dyDescent="0.3">
      <c r="B261" s="109"/>
      <c r="C261" s="99"/>
      <c r="D261" s="99"/>
      <c r="E261" s="131"/>
      <c r="F261" s="30"/>
      <c r="G261" s="30"/>
      <c r="H261" s="27" t="str">
        <f t="shared" si="23"/>
        <v>0일</v>
      </c>
      <c r="I261" s="34"/>
      <c r="J261" s="99"/>
      <c r="K261" s="99"/>
    </row>
    <row r="262" spans="2:11" ht="21" customHeight="1" x14ac:dyDescent="0.3">
      <c r="B262" s="109"/>
      <c r="C262" s="99"/>
      <c r="D262" s="99"/>
      <c r="E262" s="132"/>
      <c r="F262" s="30"/>
      <c r="G262" s="30"/>
      <c r="H262" s="27" t="str">
        <f t="shared" si="23"/>
        <v>0일</v>
      </c>
      <c r="I262" s="34"/>
      <c r="J262" s="99"/>
      <c r="K262" s="99"/>
    </row>
    <row r="263" spans="2:11" ht="21" customHeight="1" x14ac:dyDescent="0.3">
      <c r="B263" s="109"/>
      <c r="C263" s="99"/>
      <c r="D263" s="99">
        <v>2</v>
      </c>
      <c r="E263" s="130">
        <f>E47</f>
        <v>0</v>
      </c>
      <c r="F263" s="30"/>
      <c r="G263" s="30"/>
      <c r="H263" s="27" t="str">
        <f t="shared" si="23"/>
        <v>0일</v>
      </c>
      <c r="I263" s="34"/>
      <c r="J263" s="99"/>
      <c r="K263" s="99"/>
    </row>
    <row r="264" spans="2:11" ht="21" customHeight="1" x14ac:dyDescent="0.3">
      <c r="B264" s="109"/>
      <c r="C264" s="99"/>
      <c r="D264" s="99"/>
      <c r="E264" s="131"/>
      <c r="F264" s="30"/>
      <c r="G264" s="30"/>
      <c r="H264" s="27" t="str">
        <f t="shared" si="23"/>
        <v>0일</v>
      </c>
      <c r="I264" s="34"/>
      <c r="J264" s="99"/>
      <c r="K264" s="99"/>
    </row>
    <row r="265" spans="2:11" ht="21" customHeight="1" x14ac:dyDescent="0.3">
      <c r="B265" s="109"/>
      <c r="C265" s="99"/>
      <c r="D265" s="99"/>
      <c r="E265" s="131"/>
      <c r="F265" s="30"/>
      <c r="G265" s="30"/>
      <c r="H265" s="27" t="str">
        <f t="shared" si="23"/>
        <v>0일</v>
      </c>
      <c r="I265" s="34"/>
      <c r="J265" s="99"/>
      <c r="K265" s="99"/>
    </row>
    <row r="266" spans="2:11" ht="21" customHeight="1" x14ac:dyDescent="0.3">
      <c r="B266" s="109"/>
      <c r="C266" s="99"/>
      <c r="D266" s="99"/>
      <c r="E266" s="131"/>
      <c r="F266" s="30"/>
      <c r="G266" s="30"/>
      <c r="H266" s="27" t="str">
        <f t="shared" si="23"/>
        <v>0일</v>
      </c>
      <c r="I266" s="34"/>
      <c r="J266" s="99"/>
      <c r="K266" s="99"/>
    </row>
    <row r="267" spans="2:11" ht="21" customHeight="1" x14ac:dyDescent="0.3">
      <c r="B267" s="109"/>
      <c r="C267" s="99"/>
      <c r="D267" s="99"/>
      <c r="E267" s="132"/>
      <c r="F267" s="30"/>
      <c r="G267" s="30"/>
      <c r="H267" s="27" t="str">
        <f t="shared" ref="H267" si="24">DATEDIF(F267,G267,"d")&amp;"일"</f>
        <v>0일</v>
      </c>
      <c r="I267" s="34"/>
      <c r="J267" s="99"/>
      <c r="K267" s="99"/>
    </row>
    <row r="268" spans="2:11" ht="21" customHeight="1" x14ac:dyDescent="0.3">
      <c r="B268" s="109"/>
      <c r="C268" s="99"/>
      <c r="D268" s="99">
        <v>3</v>
      </c>
      <c r="E268" s="130">
        <f>E52</f>
        <v>0</v>
      </c>
      <c r="F268" s="30"/>
      <c r="G268" s="30"/>
      <c r="H268" s="27" t="str">
        <f>DATEDIF(F268,G268,"d")&amp;"일"</f>
        <v>0일</v>
      </c>
      <c r="I268" s="34"/>
      <c r="J268" s="99"/>
      <c r="K268" s="99"/>
    </row>
    <row r="269" spans="2:11" ht="21" customHeight="1" x14ac:dyDescent="0.3">
      <c r="B269" s="109"/>
      <c r="C269" s="99"/>
      <c r="D269" s="99"/>
      <c r="E269" s="131"/>
      <c r="F269" s="30"/>
      <c r="G269" s="30"/>
      <c r="H269" s="27" t="str">
        <f>DATEDIF(F269,G269,"d")&amp;"일"</f>
        <v>0일</v>
      </c>
      <c r="I269" s="34"/>
      <c r="J269" s="99"/>
      <c r="K269" s="99"/>
    </row>
    <row r="270" spans="2:11" ht="21" customHeight="1" x14ac:dyDescent="0.3">
      <c r="B270" s="109"/>
      <c r="C270" s="99"/>
      <c r="D270" s="99"/>
      <c r="E270" s="131"/>
      <c r="F270" s="30"/>
      <c r="G270" s="30"/>
      <c r="H270" s="27" t="str">
        <f>DATEDIF(F270,G270,"d")&amp;"일"</f>
        <v>0일</v>
      </c>
      <c r="I270" s="34"/>
      <c r="J270" s="99"/>
      <c r="K270" s="99"/>
    </row>
    <row r="271" spans="2:11" ht="21" customHeight="1" x14ac:dyDescent="0.3">
      <c r="B271" s="109"/>
      <c r="C271" s="99"/>
      <c r="D271" s="99"/>
      <c r="E271" s="131"/>
      <c r="F271" s="30"/>
      <c r="G271" s="30"/>
      <c r="H271" s="27" t="str">
        <f>DATEDIF(F271,G271,"d")&amp;"일"</f>
        <v>0일</v>
      </c>
      <c r="I271" s="34"/>
      <c r="J271" s="99"/>
      <c r="K271" s="99"/>
    </row>
    <row r="272" spans="2:11" ht="21" customHeight="1" x14ac:dyDescent="0.3">
      <c r="B272" s="109"/>
      <c r="C272" s="99"/>
      <c r="D272" s="99"/>
      <c r="E272" s="132"/>
      <c r="F272" s="30"/>
      <c r="G272" s="30"/>
      <c r="H272" s="27" t="str">
        <f t="shared" ref="H272:H306" si="25">DATEDIF(F272,G272,"d")&amp;"일"</f>
        <v>0일</v>
      </c>
      <c r="I272" s="34"/>
      <c r="J272" s="99"/>
      <c r="K272" s="99"/>
    </row>
    <row r="273" spans="2:11" ht="21" customHeight="1" x14ac:dyDescent="0.3">
      <c r="B273" s="112" t="s">
        <v>50</v>
      </c>
      <c r="C273" s="112"/>
      <c r="D273" s="112"/>
      <c r="E273" s="112"/>
      <c r="F273" s="112"/>
      <c r="G273" s="112"/>
      <c r="H273" s="28" t="str">
        <f>DATEDIF(SUM(F258:F272),SUM(G258:G272),"d")&amp;"일"</f>
        <v>0일</v>
      </c>
      <c r="I273" s="113"/>
      <c r="J273" s="113"/>
      <c r="K273" s="113"/>
    </row>
    <row r="274" spans="2:11" ht="17.25" customHeight="1" x14ac:dyDescent="0.3">
      <c r="B274" s="109" t="s">
        <v>40</v>
      </c>
      <c r="C274" s="99">
        <v>10</v>
      </c>
      <c r="D274" s="99">
        <v>1</v>
      </c>
      <c r="E274" s="127">
        <f>E66</f>
        <v>0</v>
      </c>
      <c r="F274" s="30"/>
      <c r="G274" s="30"/>
      <c r="H274" s="27" t="str">
        <f t="shared" si="25"/>
        <v>0일</v>
      </c>
      <c r="I274" s="34"/>
      <c r="J274" s="99"/>
      <c r="K274" s="99"/>
    </row>
    <row r="275" spans="2:11" ht="17.25" customHeight="1" x14ac:dyDescent="0.3">
      <c r="B275" s="109"/>
      <c r="C275" s="99"/>
      <c r="D275" s="99"/>
      <c r="E275" s="128"/>
      <c r="F275" s="30"/>
      <c r="G275" s="30"/>
      <c r="H275" s="27" t="str">
        <f t="shared" si="25"/>
        <v>0일</v>
      </c>
      <c r="I275" s="34"/>
      <c r="J275" s="99"/>
      <c r="K275" s="99"/>
    </row>
    <row r="276" spans="2:11" ht="17.25" customHeight="1" x14ac:dyDescent="0.3">
      <c r="B276" s="109"/>
      <c r="C276" s="99"/>
      <c r="D276" s="99"/>
      <c r="E276" s="128"/>
      <c r="F276" s="30"/>
      <c r="G276" s="30"/>
      <c r="H276" s="27" t="str">
        <f t="shared" si="25"/>
        <v>0일</v>
      </c>
      <c r="I276" s="34"/>
      <c r="J276" s="99"/>
      <c r="K276" s="99"/>
    </row>
    <row r="277" spans="2:11" ht="17.25" customHeight="1" x14ac:dyDescent="0.3">
      <c r="B277" s="109"/>
      <c r="C277" s="99"/>
      <c r="D277" s="99"/>
      <c r="E277" s="128"/>
      <c r="F277" s="30"/>
      <c r="G277" s="30"/>
      <c r="H277" s="27" t="str">
        <f t="shared" si="25"/>
        <v>0일</v>
      </c>
      <c r="I277" s="34"/>
      <c r="J277" s="99"/>
      <c r="K277" s="99"/>
    </row>
    <row r="278" spans="2:11" ht="17.25" customHeight="1" x14ac:dyDescent="0.3">
      <c r="B278" s="109"/>
      <c r="C278" s="99"/>
      <c r="D278" s="99"/>
      <c r="E278" s="129"/>
      <c r="F278" s="30"/>
      <c r="G278" s="30"/>
      <c r="H278" s="27" t="str">
        <f t="shared" si="25"/>
        <v>0일</v>
      </c>
      <c r="I278" s="34"/>
      <c r="J278" s="99"/>
      <c r="K278" s="99"/>
    </row>
    <row r="279" spans="2:11" ht="17.25" customHeight="1" x14ac:dyDescent="0.3">
      <c r="B279" s="109"/>
      <c r="C279" s="99"/>
      <c r="D279" s="99">
        <v>2</v>
      </c>
      <c r="E279" s="127">
        <f>E71</f>
        <v>0</v>
      </c>
      <c r="F279" s="30"/>
      <c r="G279" s="30"/>
      <c r="H279" s="27" t="str">
        <f t="shared" si="25"/>
        <v>0일</v>
      </c>
      <c r="I279" s="34"/>
      <c r="J279" s="99"/>
      <c r="K279" s="99"/>
    </row>
    <row r="280" spans="2:11" ht="17.25" customHeight="1" x14ac:dyDescent="0.3">
      <c r="B280" s="109"/>
      <c r="C280" s="99"/>
      <c r="D280" s="99"/>
      <c r="E280" s="128"/>
      <c r="F280" s="30"/>
      <c r="G280" s="30"/>
      <c r="H280" s="27" t="str">
        <f t="shared" si="25"/>
        <v>0일</v>
      </c>
      <c r="I280" s="34"/>
      <c r="J280" s="99"/>
      <c r="K280" s="99"/>
    </row>
    <row r="281" spans="2:11" ht="17.25" customHeight="1" x14ac:dyDescent="0.3">
      <c r="B281" s="109"/>
      <c r="C281" s="99"/>
      <c r="D281" s="99"/>
      <c r="E281" s="128"/>
      <c r="F281" s="30"/>
      <c r="G281" s="30"/>
      <c r="H281" s="27" t="str">
        <f t="shared" ref="H281:H283" si="26">DATEDIF(F281,G281,"d")&amp;"일"</f>
        <v>0일</v>
      </c>
      <c r="I281" s="34"/>
      <c r="J281" s="99"/>
      <c r="K281" s="99"/>
    </row>
    <row r="282" spans="2:11" ht="17.25" customHeight="1" x14ac:dyDescent="0.3">
      <c r="B282" s="109"/>
      <c r="C282" s="99"/>
      <c r="D282" s="99"/>
      <c r="E282" s="128"/>
      <c r="F282" s="30"/>
      <c r="G282" s="30"/>
      <c r="H282" s="27" t="str">
        <f t="shared" si="26"/>
        <v>0일</v>
      </c>
      <c r="I282" s="34"/>
      <c r="J282" s="99"/>
      <c r="K282" s="99"/>
    </row>
    <row r="283" spans="2:11" ht="17.25" customHeight="1" x14ac:dyDescent="0.3">
      <c r="B283" s="109"/>
      <c r="C283" s="99"/>
      <c r="D283" s="99"/>
      <c r="E283" s="129"/>
      <c r="F283" s="30"/>
      <c r="G283" s="30"/>
      <c r="H283" s="27" t="str">
        <f t="shared" si="26"/>
        <v>0일</v>
      </c>
      <c r="I283" s="34"/>
      <c r="J283" s="99"/>
      <c r="K283" s="99"/>
    </row>
    <row r="284" spans="2:11" ht="17.25" customHeight="1" x14ac:dyDescent="0.3">
      <c r="B284" s="109"/>
      <c r="C284" s="99"/>
      <c r="D284" s="99">
        <v>3</v>
      </c>
      <c r="E284" s="127">
        <f>E76</f>
        <v>0</v>
      </c>
      <c r="F284" s="30"/>
      <c r="G284" s="30"/>
      <c r="H284" s="27" t="str">
        <f t="shared" si="25"/>
        <v>0일</v>
      </c>
      <c r="I284" s="34"/>
      <c r="J284" s="99"/>
      <c r="K284" s="99"/>
    </row>
    <row r="285" spans="2:11" ht="17.25" customHeight="1" x14ac:dyDescent="0.3">
      <c r="B285" s="109"/>
      <c r="C285" s="99"/>
      <c r="D285" s="99"/>
      <c r="E285" s="128"/>
      <c r="F285" s="30"/>
      <c r="G285" s="30"/>
      <c r="H285" s="27" t="str">
        <f t="shared" si="25"/>
        <v>0일</v>
      </c>
      <c r="I285" s="34"/>
      <c r="J285" s="99"/>
      <c r="K285" s="99"/>
    </row>
    <row r="286" spans="2:11" ht="17.25" customHeight="1" x14ac:dyDescent="0.3">
      <c r="B286" s="109"/>
      <c r="C286" s="99"/>
      <c r="D286" s="99"/>
      <c r="E286" s="128"/>
      <c r="F286" s="30"/>
      <c r="G286" s="30"/>
      <c r="H286" s="27" t="str">
        <f t="shared" si="25"/>
        <v>0일</v>
      </c>
      <c r="I286" s="34"/>
      <c r="J286" s="99"/>
      <c r="K286" s="99"/>
    </row>
    <row r="287" spans="2:11" ht="17.25" customHeight="1" x14ac:dyDescent="0.3">
      <c r="B287" s="109"/>
      <c r="C287" s="99"/>
      <c r="D287" s="99"/>
      <c r="E287" s="128"/>
      <c r="F287" s="30"/>
      <c r="G287" s="30"/>
      <c r="H287" s="27" t="str">
        <f t="shared" si="25"/>
        <v>0일</v>
      </c>
      <c r="I287" s="34"/>
      <c r="J287" s="99"/>
      <c r="K287" s="99"/>
    </row>
    <row r="288" spans="2:11" ht="17.25" customHeight="1" x14ac:dyDescent="0.3">
      <c r="B288" s="109"/>
      <c r="C288" s="99"/>
      <c r="D288" s="99"/>
      <c r="E288" s="129"/>
      <c r="F288" s="30"/>
      <c r="G288" s="30"/>
      <c r="H288" s="27" t="str">
        <f t="shared" si="25"/>
        <v>0일</v>
      </c>
      <c r="I288" s="34"/>
      <c r="J288" s="99"/>
      <c r="K288" s="99"/>
    </row>
    <row r="289" spans="2:11" ht="17.25" customHeight="1" x14ac:dyDescent="0.3">
      <c r="B289" s="112" t="s">
        <v>50</v>
      </c>
      <c r="C289" s="112"/>
      <c r="D289" s="112"/>
      <c r="E289" s="112"/>
      <c r="F289" s="112"/>
      <c r="G289" s="112"/>
      <c r="H289" s="28" t="str">
        <f>DATEDIF(SUM(F274:F288),SUM(G274:G288),"d")&amp;"일"</f>
        <v>0일</v>
      </c>
      <c r="I289" s="113"/>
      <c r="J289" s="113"/>
      <c r="K289" s="113"/>
    </row>
    <row r="290" spans="2:11" ht="17.25" customHeight="1" x14ac:dyDescent="0.3">
      <c r="B290" s="109" t="s">
        <v>40</v>
      </c>
      <c r="C290" s="99">
        <v>11</v>
      </c>
      <c r="D290" s="99">
        <v>1</v>
      </c>
      <c r="E290" s="127">
        <f>E82</f>
        <v>0</v>
      </c>
      <c r="F290" s="30"/>
      <c r="G290" s="30"/>
      <c r="H290" s="27" t="str">
        <f t="shared" si="25"/>
        <v>0일</v>
      </c>
      <c r="I290" s="34"/>
      <c r="J290" s="99"/>
      <c r="K290" s="99"/>
    </row>
    <row r="291" spans="2:11" ht="17.25" customHeight="1" x14ac:dyDescent="0.3">
      <c r="B291" s="109"/>
      <c r="C291" s="99"/>
      <c r="D291" s="99"/>
      <c r="E291" s="128"/>
      <c r="F291" s="30"/>
      <c r="G291" s="30"/>
      <c r="H291" s="27" t="str">
        <f t="shared" si="25"/>
        <v>0일</v>
      </c>
      <c r="I291" s="34"/>
      <c r="J291" s="99"/>
      <c r="K291" s="99"/>
    </row>
    <row r="292" spans="2:11" ht="17.25" customHeight="1" x14ac:dyDescent="0.3">
      <c r="B292" s="109"/>
      <c r="C292" s="99"/>
      <c r="D292" s="99"/>
      <c r="E292" s="128"/>
      <c r="F292" s="30"/>
      <c r="G292" s="30"/>
      <c r="H292" s="27" t="str">
        <f t="shared" si="25"/>
        <v>0일</v>
      </c>
      <c r="I292" s="34"/>
      <c r="J292" s="99"/>
      <c r="K292" s="99"/>
    </row>
    <row r="293" spans="2:11" ht="17.25" customHeight="1" x14ac:dyDescent="0.3">
      <c r="B293" s="109"/>
      <c r="C293" s="99"/>
      <c r="D293" s="99"/>
      <c r="E293" s="128"/>
      <c r="F293" s="30"/>
      <c r="G293" s="30"/>
      <c r="H293" s="27" t="str">
        <f t="shared" si="25"/>
        <v>0일</v>
      </c>
      <c r="I293" s="34"/>
      <c r="J293" s="99"/>
      <c r="K293" s="99"/>
    </row>
    <row r="294" spans="2:11" ht="17.25" customHeight="1" x14ac:dyDescent="0.3">
      <c r="B294" s="109"/>
      <c r="C294" s="99"/>
      <c r="D294" s="99"/>
      <c r="E294" s="129"/>
      <c r="F294" s="30"/>
      <c r="G294" s="30"/>
      <c r="H294" s="27" t="str">
        <f t="shared" si="25"/>
        <v>0일</v>
      </c>
      <c r="I294" s="34"/>
      <c r="J294" s="99"/>
      <c r="K294" s="99"/>
    </row>
    <row r="295" spans="2:11" ht="17.25" customHeight="1" x14ac:dyDescent="0.3">
      <c r="B295" s="109"/>
      <c r="C295" s="99"/>
      <c r="D295" s="99">
        <v>2</v>
      </c>
      <c r="E295" s="127">
        <f>E87</f>
        <v>0</v>
      </c>
      <c r="F295" s="30"/>
      <c r="G295" s="30"/>
      <c r="H295" s="27" t="str">
        <f t="shared" si="25"/>
        <v>0일</v>
      </c>
      <c r="I295" s="34"/>
      <c r="J295" s="99"/>
      <c r="K295" s="99"/>
    </row>
    <row r="296" spans="2:11" ht="17.25" customHeight="1" x14ac:dyDescent="0.3">
      <c r="B296" s="109"/>
      <c r="C296" s="99"/>
      <c r="D296" s="99"/>
      <c r="E296" s="128"/>
      <c r="F296" s="30"/>
      <c r="G296" s="30"/>
      <c r="H296" s="27" t="str">
        <f t="shared" si="25"/>
        <v>0일</v>
      </c>
      <c r="I296" s="34"/>
      <c r="J296" s="99"/>
      <c r="K296" s="99"/>
    </row>
    <row r="297" spans="2:11" ht="17.25" customHeight="1" x14ac:dyDescent="0.3">
      <c r="B297" s="109"/>
      <c r="C297" s="99"/>
      <c r="D297" s="99"/>
      <c r="E297" s="128"/>
      <c r="F297" s="30"/>
      <c r="G297" s="30"/>
      <c r="H297" s="27" t="str">
        <f t="shared" ref="H297:H299" si="27">DATEDIF(F297,G297,"d")&amp;"일"</f>
        <v>0일</v>
      </c>
      <c r="I297" s="34"/>
      <c r="J297" s="99"/>
      <c r="K297" s="99"/>
    </row>
    <row r="298" spans="2:11" ht="17.25" customHeight="1" x14ac:dyDescent="0.3">
      <c r="B298" s="109"/>
      <c r="C298" s="99"/>
      <c r="D298" s="99"/>
      <c r="E298" s="128"/>
      <c r="F298" s="30"/>
      <c r="G298" s="30"/>
      <c r="H298" s="27" t="str">
        <f t="shared" si="27"/>
        <v>0일</v>
      </c>
      <c r="I298" s="34"/>
      <c r="J298" s="99"/>
      <c r="K298" s="99"/>
    </row>
    <row r="299" spans="2:11" ht="17.25" customHeight="1" x14ac:dyDescent="0.3">
      <c r="B299" s="109"/>
      <c r="C299" s="99"/>
      <c r="D299" s="99"/>
      <c r="E299" s="129"/>
      <c r="F299" s="30"/>
      <c r="G299" s="30"/>
      <c r="H299" s="27" t="str">
        <f t="shared" si="27"/>
        <v>0일</v>
      </c>
      <c r="I299" s="34"/>
      <c r="J299" s="99"/>
      <c r="K299" s="99"/>
    </row>
    <row r="300" spans="2:11" ht="17.25" customHeight="1" x14ac:dyDescent="0.3">
      <c r="B300" s="109"/>
      <c r="C300" s="99"/>
      <c r="D300" s="99">
        <v>3</v>
      </c>
      <c r="E300" s="127">
        <f>E92</f>
        <v>0</v>
      </c>
      <c r="F300" s="30"/>
      <c r="G300" s="30"/>
      <c r="H300" s="27" t="str">
        <f t="shared" si="25"/>
        <v>0일</v>
      </c>
      <c r="I300" s="34"/>
      <c r="J300" s="99"/>
      <c r="K300" s="99"/>
    </row>
    <row r="301" spans="2:11" ht="17.25" customHeight="1" x14ac:dyDescent="0.3">
      <c r="B301" s="109"/>
      <c r="C301" s="99"/>
      <c r="D301" s="99"/>
      <c r="E301" s="128"/>
      <c r="F301" s="30"/>
      <c r="G301" s="30"/>
      <c r="H301" s="27" t="str">
        <f t="shared" si="25"/>
        <v>0일</v>
      </c>
      <c r="I301" s="34"/>
      <c r="J301" s="99"/>
      <c r="K301" s="99"/>
    </row>
    <row r="302" spans="2:11" ht="17.25" customHeight="1" x14ac:dyDescent="0.3">
      <c r="B302" s="109"/>
      <c r="C302" s="99"/>
      <c r="D302" s="99"/>
      <c r="E302" s="128"/>
      <c r="F302" s="30"/>
      <c r="G302" s="30"/>
      <c r="H302" s="27" t="str">
        <f t="shared" si="25"/>
        <v>0일</v>
      </c>
      <c r="I302" s="34"/>
      <c r="J302" s="99"/>
      <c r="K302" s="99"/>
    </row>
    <row r="303" spans="2:11" ht="17.25" customHeight="1" x14ac:dyDescent="0.3">
      <c r="B303" s="109"/>
      <c r="C303" s="99"/>
      <c r="D303" s="99"/>
      <c r="E303" s="128"/>
      <c r="F303" s="30"/>
      <c r="G303" s="30"/>
      <c r="H303" s="27" t="str">
        <f t="shared" si="25"/>
        <v>0일</v>
      </c>
      <c r="I303" s="34"/>
      <c r="J303" s="99"/>
      <c r="K303" s="99"/>
    </row>
    <row r="304" spans="2:11" ht="17.25" customHeight="1" x14ac:dyDescent="0.3">
      <c r="B304" s="109"/>
      <c r="C304" s="99"/>
      <c r="D304" s="99"/>
      <c r="E304" s="129"/>
      <c r="F304" s="30"/>
      <c r="G304" s="30"/>
      <c r="H304" s="27" t="str">
        <f t="shared" si="25"/>
        <v>0일</v>
      </c>
      <c r="I304" s="34"/>
      <c r="J304" s="99"/>
      <c r="K304" s="99"/>
    </row>
    <row r="305" spans="2:11" ht="17.25" customHeight="1" x14ac:dyDescent="0.3">
      <c r="B305" s="112" t="s">
        <v>50</v>
      </c>
      <c r="C305" s="112"/>
      <c r="D305" s="112"/>
      <c r="E305" s="112"/>
      <c r="F305" s="112"/>
      <c r="G305" s="112"/>
      <c r="H305" s="28" t="str">
        <f>DATEDIF(SUM(F290:F304),SUM(G290:G304),"d")&amp;"일"</f>
        <v>0일</v>
      </c>
      <c r="I305" s="113"/>
      <c r="J305" s="113"/>
      <c r="K305" s="113"/>
    </row>
    <row r="306" spans="2:11" ht="17.25" customHeight="1" x14ac:dyDescent="0.3">
      <c r="B306" s="109" t="s">
        <v>40</v>
      </c>
      <c r="C306" s="99">
        <v>12</v>
      </c>
      <c r="D306" s="99">
        <v>1</v>
      </c>
      <c r="E306" s="130">
        <f>E98</f>
        <v>0</v>
      </c>
      <c r="F306" s="30"/>
      <c r="G306" s="30"/>
      <c r="H306" s="27" t="str">
        <f t="shared" si="25"/>
        <v>0일</v>
      </c>
      <c r="I306" s="34"/>
      <c r="J306" s="99"/>
      <c r="K306" s="99"/>
    </row>
    <row r="307" spans="2:11" ht="17.25" customHeight="1" x14ac:dyDescent="0.3">
      <c r="B307" s="109"/>
      <c r="C307" s="99"/>
      <c r="D307" s="99"/>
      <c r="E307" s="131"/>
      <c r="F307" s="30"/>
      <c r="G307" s="30"/>
      <c r="H307" s="27" t="str">
        <f>DATEDIF(F307,G307,"d")&amp;"일"</f>
        <v>0일</v>
      </c>
      <c r="I307" s="34"/>
      <c r="J307" s="99"/>
      <c r="K307" s="99"/>
    </row>
    <row r="308" spans="2:11" ht="17.25" customHeight="1" x14ac:dyDescent="0.3">
      <c r="B308" s="109"/>
      <c r="C308" s="99"/>
      <c r="D308" s="99"/>
      <c r="E308" s="131"/>
      <c r="F308" s="30"/>
      <c r="G308" s="30"/>
      <c r="H308" s="27" t="str">
        <f>DATEDIF(F308,G308,"d")&amp;"일"</f>
        <v>0일</v>
      </c>
      <c r="I308" s="34"/>
      <c r="J308" s="99"/>
      <c r="K308" s="99"/>
    </row>
    <row r="309" spans="2:11" ht="17.25" customHeight="1" x14ac:dyDescent="0.3">
      <c r="B309" s="109"/>
      <c r="C309" s="99"/>
      <c r="D309" s="99"/>
      <c r="E309" s="131"/>
      <c r="F309" s="30"/>
      <c r="G309" s="30"/>
      <c r="H309" s="27" t="str">
        <f>DATEDIF(F309,G309,"d")&amp;"일"</f>
        <v>0일</v>
      </c>
      <c r="I309" s="34"/>
      <c r="J309" s="99"/>
      <c r="K309" s="99"/>
    </row>
    <row r="310" spans="2:11" ht="17.25" customHeight="1" x14ac:dyDescent="0.3">
      <c r="B310" s="109"/>
      <c r="C310" s="99"/>
      <c r="D310" s="99"/>
      <c r="E310" s="132"/>
      <c r="F310" s="30"/>
      <c r="G310" s="30"/>
      <c r="H310" s="27" t="str">
        <f>DATEDIF(F310,G310,"d")&amp;"일"</f>
        <v>0일</v>
      </c>
      <c r="I310" s="34"/>
      <c r="J310" s="99"/>
      <c r="K310" s="99"/>
    </row>
    <row r="311" spans="2:11" ht="17.25" customHeight="1" x14ac:dyDescent="0.3">
      <c r="B311" s="109"/>
      <c r="C311" s="99"/>
      <c r="D311" s="99">
        <v>2</v>
      </c>
      <c r="E311" s="130">
        <f>E103</f>
        <v>0</v>
      </c>
      <c r="F311" s="30"/>
      <c r="G311" s="30"/>
      <c r="H311" s="27" t="str">
        <f>DATEDIF(F311,G311,"d")&amp;"일"</f>
        <v>0일</v>
      </c>
      <c r="I311" s="34"/>
      <c r="J311" s="99"/>
      <c r="K311" s="99"/>
    </row>
    <row r="312" spans="2:11" ht="17.25" customHeight="1" x14ac:dyDescent="0.3">
      <c r="B312" s="109"/>
      <c r="C312" s="99"/>
      <c r="D312" s="99"/>
      <c r="E312" s="131"/>
      <c r="F312" s="30"/>
      <c r="G312" s="30"/>
      <c r="H312" s="27" t="str">
        <f t="shared" ref="H312" si="28">DATEDIF(F312,G312,"d")&amp;"일"</f>
        <v>0일</v>
      </c>
      <c r="I312" s="34"/>
      <c r="J312" s="99"/>
      <c r="K312" s="99"/>
    </row>
    <row r="313" spans="2:11" ht="17.25" customHeight="1" x14ac:dyDescent="0.3">
      <c r="B313" s="109"/>
      <c r="C313" s="99"/>
      <c r="D313" s="99"/>
      <c r="E313" s="131"/>
      <c r="F313" s="30"/>
      <c r="G313" s="30"/>
      <c r="H313" s="27" t="str">
        <f t="shared" ref="H313:H315" si="29">DATEDIF(F313,G313,"d")&amp;"일"</f>
        <v>0일</v>
      </c>
      <c r="I313" s="34"/>
      <c r="J313" s="99"/>
      <c r="K313" s="99"/>
    </row>
    <row r="314" spans="2:11" ht="17.25" customHeight="1" x14ac:dyDescent="0.3">
      <c r="B314" s="109"/>
      <c r="C314" s="99"/>
      <c r="D314" s="99"/>
      <c r="E314" s="131"/>
      <c r="F314" s="30"/>
      <c r="G314" s="30"/>
      <c r="H314" s="27" t="str">
        <f t="shared" si="29"/>
        <v>0일</v>
      </c>
      <c r="I314" s="34"/>
      <c r="J314" s="99"/>
      <c r="K314" s="99"/>
    </row>
    <row r="315" spans="2:11" ht="17.25" customHeight="1" x14ac:dyDescent="0.3">
      <c r="B315" s="109"/>
      <c r="C315" s="99"/>
      <c r="D315" s="99"/>
      <c r="E315" s="132"/>
      <c r="F315" s="30"/>
      <c r="G315" s="30"/>
      <c r="H315" s="27" t="str">
        <f t="shared" si="29"/>
        <v>0일</v>
      </c>
      <c r="I315" s="34"/>
      <c r="J315" s="99"/>
      <c r="K315" s="99"/>
    </row>
    <row r="316" spans="2:11" ht="17.25" customHeight="1" x14ac:dyDescent="0.3">
      <c r="B316" s="109"/>
      <c r="C316" s="99"/>
      <c r="D316" s="99">
        <v>3</v>
      </c>
      <c r="E316" s="130">
        <f>E108</f>
        <v>0</v>
      </c>
      <c r="F316" s="30"/>
      <c r="G316" s="30"/>
      <c r="H316" s="27" t="str">
        <f>DATEDIF(F316,G316,"d")&amp;"일"</f>
        <v>0일</v>
      </c>
      <c r="I316" s="34"/>
      <c r="J316" s="99"/>
      <c r="K316" s="99"/>
    </row>
    <row r="317" spans="2:11" ht="17.25" customHeight="1" x14ac:dyDescent="0.3">
      <c r="B317" s="109"/>
      <c r="C317" s="99"/>
      <c r="D317" s="99"/>
      <c r="E317" s="131"/>
      <c r="F317" s="30"/>
      <c r="G317" s="30"/>
      <c r="H317" s="27" t="str">
        <f>DATEDIF(F317,G317,"d")&amp;"일"</f>
        <v>0일</v>
      </c>
      <c r="I317" s="34"/>
      <c r="J317" s="99"/>
      <c r="K317" s="99"/>
    </row>
    <row r="318" spans="2:11" ht="17.25" customHeight="1" x14ac:dyDescent="0.3">
      <c r="B318" s="109"/>
      <c r="C318" s="99"/>
      <c r="D318" s="99"/>
      <c r="E318" s="131"/>
      <c r="F318" s="30"/>
      <c r="G318" s="30"/>
      <c r="H318" s="27" t="str">
        <f>DATEDIF(F318,G318,"d")&amp;"일"</f>
        <v>0일</v>
      </c>
      <c r="I318" s="34"/>
      <c r="J318" s="99"/>
      <c r="K318" s="99"/>
    </row>
    <row r="319" spans="2:11" ht="17.25" customHeight="1" x14ac:dyDescent="0.3">
      <c r="B319" s="109"/>
      <c r="C319" s="99"/>
      <c r="D319" s="99"/>
      <c r="E319" s="131"/>
      <c r="F319" s="30"/>
      <c r="G319" s="30"/>
      <c r="H319" s="27" t="str">
        <f>DATEDIF(F319,G319,"d")&amp;"일"</f>
        <v>0일</v>
      </c>
      <c r="I319" s="34"/>
      <c r="J319" s="99"/>
      <c r="K319" s="99"/>
    </row>
    <row r="320" spans="2:11" ht="17.25" customHeight="1" x14ac:dyDescent="0.3">
      <c r="B320" s="109"/>
      <c r="C320" s="99"/>
      <c r="D320" s="99"/>
      <c r="E320" s="132"/>
      <c r="F320" s="30"/>
      <c r="G320" s="30"/>
      <c r="H320" s="27" t="str">
        <f t="shared" ref="H320" si="30">DATEDIF(F320,G320,"d")&amp;"일"</f>
        <v>0일</v>
      </c>
      <c r="I320" s="34"/>
      <c r="J320" s="99"/>
      <c r="K320" s="99"/>
    </row>
    <row r="321" spans="2:20" ht="17.25" customHeight="1" x14ac:dyDescent="0.3">
      <c r="B321" s="112" t="s">
        <v>50</v>
      </c>
      <c r="C321" s="112"/>
      <c r="D321" s="112"/>
      <c r="E321" s="112"/>
      <c r="F321" s="112"/>
      <c r="G321" s="112"/>
      <c r="H321" s="28" t="str">
        <f>DATEDIF(SUM(F306:F320),SUM(G306:G320),"d")&amp;"일"</f>
        <v>0일</v>
      </c>
      <c r="I321" s="113"/>
      <c r="J321" s="113"/>
      <c r="K321" s="113"/>
    </row>
    <row r="322" spans="2:20" ht="17.25" customHeight="1" x14ac:dyDescent="0.3">
      <c r="B322" s="106" t="s">
        <v>21</v>
      </c>
      <c r="C322" s="106"/>
      <c r="D322" s="106"/>
      <c r="E322" s="106"/>
      <c r="F322" s="106"/>
      <c r="G322" s="106"/>
      <c r="H322" s="29" t="str">
        <f>DATEDIF(SUM(F226:F320),SUM(G226:G320),"d")&amp;"일"</f>
        <v>0일</v>
      </c>
      <c r="I322" s="102"/>
      <c r="J322" s="103"/>
      <c r="K322" s="104"/>
    </row>
    <row r="323" spans="2:20" ht="17.25" customHeight="1" x14ac:dyDescent="0.3"/>
    <row r="324" spans="2:20" ht="17.25" customHeight="1" x14ac:dyDescent="0.3">
      <c r="B324" s="45" t="s">
        <v>10</v>
      </c>
    </row>
    <row r="325" spans="2:20" ht="17.25" customHeight="1" x14ac:dyDescent="0.3">
      <c r="B325" s="31" t="s">
        <v>12</v>
      </c>
    </row>
    <row r="326" spans="2:20" ht="17.25" customHeight="1" x14ac:dyDescent="0.3">
      <c r="B326" s="106" t="s">
        <v>24</v>
      </c>
      <c r="C326" s="106"/>
      <c r="D326" s="106"/>
      <c r="E326" s="106"/>
      <c r="F326" s="106" t="s">
        <v>16</v>
      </c>
      <c r="G326" s="106"/>
      <c r="H326" s="106"/>
      <c r="I326" s="106" t="s">
        <v>1</v>
      </c>
      <c r="J326" s="106" t="s">
        <v>2</v>
      </c>
      <c r="K326" s="106"/>
    </row>
    <row r="327" spans="2:20" ht="17.25" customHeight="1" x14ac:dyDescent="0.3">
      <c r="B327" s="41" t="s">
        <v>29</v>
      </c>
      <c r="C327" s="102" t="s">
        <v>25</v>
      </c>
      <c r="D327" s="104"/>
      <c r="E327" s="41" t="s">
        <v>30</v>
      </c>
      <c r="F327" s="41" t="s">
        <v>15</v>
      </c>
      <c r="G327" s="41" t="s">
        <v>4</v>
      </c>
      <c r="H327" s="41" t="s">
        <v>20</v>
      </c>
      <c r="I327" s="106"/>
      <c r="J327" s="106"/>
      <c r="K327" s="106"/>
    </row>
    <row r="328" spans="2:20" ht="17.25" customHeight="1" x14ac:dyDescent="0.3">
      <c r="B328" s="35"/>
      <c r="C328" s="100"/>
      <c r="D328" s="101"/>
      <c r="E328" s="30"/>
      <c r="F328" s="30"/>
      <c r="G328" s="30"/>
      <c r="H328" s="27" t="str">
        <f>DATEDIF(F328,G328,"d")&amp;"일"</f>
        <v>0일</v>
      </c>
      <c r="I328" s="34"/>
      <c r="J328" s="99"/>
      <c r="K328" s="99"/>
    </row>
    <row r="329" spans="2:20" ht="17.25" customHeight="1" x14ac:dyDescent="0.3">
      <c r="B329" s="59"/>
      <c r="C329" s="100"/>
      <c r="D329" s="101"/>
      <c r="E329" s="60"/>
      <c r="F329" s="30"/>
      <c r="G329" s="30"/>
      <c r="H329" s="27" t="str">
        <f t="shared" ref="H329:H332" si="31">DATEDIF(F329,G329,"d")&amp;"일"</f>
        <v>0일</v>
      </c>
      <c r="I329" s="34"/>
      <c r="J329" s="99"/>
      <c r="K329" s="99"/>
    </row>
    <row r="330" spans="2:20" ht="17.25" customHeight="1" x14ac:dyDescent="0.3">
      <c r="B330" s="57"/>
      <c r="C330" s="100"/>
      <c r="D330" s="101"/>
      <c r="E330" s="58"/>
      <c r="F330" s="30"/>
      <c r="G330" s="30"/>
      <c r="H330" s="27" t="str">
        <f t="shared" si="31"/>
        <v>0일</v>
      </c>
      <c r="I330" s="34"/>
      <c r="J330" s="99"/>
      <c r="K330" s="99"/>
    </row>
    <row r="331" spans="2:20" ht="17.25" customHeight="1" x14ac:dyDescent="0.3">
      <c r="B331" s="35"/>
      <c r="C331" s="100"/>
      <c r="D331" s="101"/>
      <c r="E331" s="30"/>
      <c r="F331" s="30"/>
      <c r="G331" s="30"/>
      <c r="H331" s="27" t="str">
        <f t="shared" si="31"/>
        <v>0일</v>
      </c>
      <c r="I331" s="34"/>
      <c r="J331" s="99"/>
      <c r="K331" s="99"/>
    </row>
    <row r="332" spans="2:20" ht="17.25" customHeight="1" x14ac:dyDescent="0.3">
      <c r="B332" s="35"/>
      <c r="C332" s="100"/>
      <c r="D332" s="101"/>
      <c r="E332" s="30"/>
      <c r="F332" s="30"/>
      <c r="G332" s="30"/>
      <c r="H332" s="27" t="str">
        <f t="shared" si="31"/>
        <v>0일</v>
      </c>
      <c r="I332" s="34"/>
      <c r="J332" s="99"/>
      <c r="K332" s="99"/>
    </row>
    <row r="333" spans="2:20" ht="17.25" customHeight="1" x14ac:dyDescent="0.3">
      <c r="B333" s="102" t="s">
        <v>21</v>
      </c>
      <c r="C333" s="103"/>
      <c r="D333" s="103"/>
      <c r="E333" s="103"/>
      <c r="F333" s="103"/>
      <c r="G333" s="104"/>
      <c r="H333" s="29" t="str">
        <f>DATEDIF(SUM(F328:F332),SUM(G328:G332),"d")&amp;"일"</f>
        <v>0일</v>
      </c>
      <c r="I333" s="102"/>
      <c r="J333" s="103"/>
      <c r="K333" s="104"/>
    </row>
    <row r="334" spans="2:20" ht="18.75" customHeight="1" x14ac:dyDescent="0.3"/>
    <row r="335" spans="2:20" ht="18.75" customHeight="1" x14ac:dyDescent="0.3">
      <c r="E335" s="42" t="s">
        <v>54</v>
      </c>
      <c r="H335" s="105" t="s">
        <v>51</v>
      </c>
      <c r="I335" s="105"/>
      <c r="J335" s="105"/>
      <c r="K335" s="105"/>
    </row>
    <row r="336" spans="2:20" x14ac:dyDescent="0.3">
      <c r="C336" s="42"/>
      <c r="D336" s="42"/>
      <c r="E336" s="42"/>
      <c r="F336" s="42"/>
      <c r="G336" s="46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</sheetData>
  <sheetProtection algorithmName="SHA-512" hashValue="gIvo45wvKJVhIcmOfseYmdKrDY2CyqgIjUpRufZFUqdzg8AKP0HLJjprB0lWpz0azaXNs1ZvVYinHJmFAzHc/g==" saltValue="iRUJFmlmLWIaWKIPBMydew==" spinCount="100000" sheet="1" objects="1" scenarios="1"/>
  <mergeCells count="507">
    <mergeCell ref="B257:G257"/>
    <mergeCell ref="I257:K257"/>
    <mergeCell ref="B273:G273"/>
    <mergeCell ref="I273:K273"/>
    <mergeCell ref="B289:G289"/>
    <mergeCell ref="I289:K289"/>
    <mergeCell ref="B305:G305"/>
    <mergeCell ref="I305:K305"/>
    <mergeCell ref="B321:G321"/>
    <mergeCell ref="I321:K321"/>
    <mergeCell ref="B258:B272"/>
    <mergeCell ref="C258:C272"/>
    <mergeCell ref="J258:K258"/>
    <mergeCell ref="J259:K259"/>
    <mergeCell ref="J260:K260"/>
    <mergeCell ref="J261:K261"/>
    <mergeCell ref="J262:K262"/>
    <mergeCell ref="J263:K263"/>
    <mergeCell ref="E279:E283"/>
    <mergeCell ref="J267:K267"/>
    <mergeCell ref="J268:K268"/>
    <mergeCell ref="J269:K269"/>
    <mergeCell ref="J270:K270"/>
    <mergeCell ref="J271:K271"/>
    <mergeCell ref="I137:K137"/>
    <mergeCell ref="B153:G153"/>
    <mergeCell ref="I153:K153"/>
    <mergeCell ref="B169:G169"/>
    <mergeCell ref="I169:K169"/>
    <mergeCell ref="B185:G185"/>
    <mergeCell ref="I185:K185"/>
    <mergeCell ref="B201:G201"/>
    <mergeCell ref="I201:K201"/>
    <mergeCell ref="B154:B168"/>
    <mergeCell ref="C154:C168"/>
    <mergeCell ref="J154:K154"/>
    <mergeCell ref="J155:K155"/>
    <mergeCell ref="J156:K156"/>
    <mergeCell ref="J157:K157"/>
    <mergeCell ref="J158:K158"/>
    <mergeCell ref="J159:K159"/>
    <mergeCell ref="J147:K147"/>
    <mergeCell ref="J148:K148"/>
    <mergeCell ref="J149:K149"/>
    <mergeCell ref="J150:K150"/>
    <mergeCell ref="J151:K151"/>
    <mergeCell ref="J152:K152"/>
    <mergeCell ref="B138:B152"/>
    <mergeCell ref="B41:G41"/>
    <mergeCell ref="I41:K41"/>
    <mergeCell ref="B57:G57"/>
    <mergeCell ref="I57:K57"/>
    <mergeCell ref="B81:G81"/>
    <mergeCell ref="I81:K81"/>
    <mergeCell ref="B97:G97"/>
    <mergeCell ref="I97:K97"/>
    <mergeCell ref="B113:G113"/>
    <mergeCell ref="I113:K113"/>
    <mergeCell ref="J48:K48"/>
    <mergeCell ref="J52:K52"/>
    <mergeCell ref="J53:K53"/>
    <mergeCell ref="J54:K54"/>
    <mergeCell ref="J55:K55"/>
    <mergeCell ref="J56:K56"/>
    <mergeCell ref="J49:K49"/>
    <mergeCell ref="J50:K50"/>
    <mergeCell ref="B42:B56"/>
    <mergeCell ref="C42:C56"/>
    <mergeCell ref="J42:K42"/>
    <mergeCell ref="J43:K43"/>
    <mergeCell ref="J44:K44"/>
    <mergeCell ref="J45:K45"/>
    <mergeCell ref="B2:K2"/>
    <mergeCell ref="I4:J4"/>
    <mergeCell ref="B6:D6"/>
    <mergeCell ref="B8:E8"/>
    <mergeCell ref="F8:H8"/>
    <mergeCell ref="I8:I9"/>
    <mergeCell ref="J8:K9"/>
    <mergeCell ref="J16:K16"/>
    <mergeCell ref="J17:K17"/>
    <mergeCell ref="J18:K18"/>
    <mergeCell ref="J19:K19"/>
    <mergeCell ref="J20:K20"/>
    <mergeCell ref="E20:E24"/>
    <mergeCell ref="D26:D30"/>
    <mergeCell ref="B10:B24"/>
    <mergeCell ref="C10:C24"/>
    <mergeCell ref="J10:K10"/>
    <mergeCell ref="J11:K11"/>
    <mergeCell ref="J12:K12"/>
    <mergeCell ref="J13:K13"/>
    <mergeCell ref="J14:K14"/>
    <mergeCell ref="J15:K15"/>
    <mergeCell ref="B25:G25"/>
    <mergeCell ref="I25:K25"/>
    <mergeCell ref="J32:K32"/>
    <mergeCell ref="J33:K33"/>
    <mergeCell ref="J34:K34"/>
    <mergeCell ref="J35:K35"/>
    <mergeCell ref="J36:K36"/>
    <mergeCell ref="J40:K40"/>
    <mergeCell ref="D31:D35"/>
    <mergeCell ref="D36:D40"/>
    <mergeCell ref="B26:B40"/>
    <mergeCell ref="C26:C40"/>
    <mergeCell ref="J26:K26"/>
    <mergeCell ref="J27:K27"/>
    <mergeCell ref="J28:K28"/>
    <mergeCell ref="J29:K29"/>
    <mergeCell ref="J30:K30"/>
    <mergeCell ref="J31:K31"/>
    <mergeCell ref="J37:K37"/>
    <mergeCell ref="J38:K38"/>
    <mergeCell ref="J39:K39"/>
    <mergeCell ref="E26:E30"/>
    <mergeCell ref="E31:E35"/>
    <mergeCell ref="E36:E40"/>
    <mergeCell ref="J46:K46"/>
    <mergeCell ref="J47:K47"/>
    <mergeCell ref="E42:E46"/>
    <mergeCell ref="E47:E51"/>
    <mergeCell ref="E52:E56"/>
    <mergeCell ref="B66:B80"/>
    <mergeCell ref="C66:C80"/>
    <mergeCell ref="J66:K66"/>
    <mergeCell ref="J67:K67"/>
    <mergeCell ref="J68:K68"/>
    <mergeCell ref="J69:K69"/>
    <mergeCell ref="J70:K70"/>
    <mergeCell ref="J71:K71"/>
    <mergeCell ref="B58:G58"/>
    <mergeCell ref="I58:K58"/>
    <mergeCell ref="H60:K60"/>
    <mergeCell ref="B62:D62"/>
    <mergeCell ref="B64:E64"/>
    <mergeCell ref="F64:H64"/>
    <mergeCell ref="I64:I65"/>
    <mergeCell ref="J64:K65"/>
    <mergeCell ref="D47:D51"/>
    <mergeCell ref="D52:D56"/>
    <mergeCell ref="B98:B112"/>
    <mergeCell ref="C98:C112"/>
    <mergeCell ref="J98:K98"/>
    <mergeCell ref="J99:K99"/>
    <mergeCell ref="J100:K100"/>
    <mergeCell ref="J101:K101"/>
    <mergeCell ref="J102:K102"/>
    <mergeCell ref="J106:K106"/>
    <mergeCell ref="J91:K91"/>
    <mergeCell ref="J92:K92"/>
    <mergeCell ref="J93:K93"/>
    <mergeCell ref="J94:K94"/>
    <mergeCell ref="J95:K95"/>
    <mergeCell ref="J96:K96"/>
    <mergeCell ref="B82:B96"/>
    <mergeCell ref="C82:C96"/>
    <mergeCell ref="J82:K82"/>
    <mergeCell ref="J83:K83"/>
    <mergeCell ref="J84:K84"/>
    <mergeCell ref="J85:K85"/>
    <mergeCell ref="J86:K86"/>
    <mergeCell ref="J87:K87"/>
    <mergeCell ref="D82:D86"/>
    <mergeCell ref="D87:D91"/>
    <mergeCell ref="B122:B136"/>
    <mergeCell ref="C122:C136"/>
    <mergeCell ref="J122:K122"/>
    <mergeCell ref="J123:K123"/>
    <mergeCell ref="J124:K124"/>
    <mergeCell ref="J125:K125"/>
    <mergeCell ref="J126:K126"/>
    <mergeCell ref="B114:G114"/>
    <mergeCell ref="I114:K114"/>
    <mergeCell ref="H116:K116"/>
    <mergeCell ref="B118:E118"/>
    <mergeCell ref="B120:B121"/>
    <mergeCell ref="C120:C121"/>
    <mergeCell ref="D120:D121"/>
    <mergeCell ref="E120:E121"/>
    <mergeCell ref="F120:H120"/>
    <mergeCell ref="I120:I121"/>
    <mergeCell ref="D122:D126"/>
    <mergeCell ref="D127:D131"/>
    <mergeCell ref="D132:D136"/>
    <mergeCell ref="E122:E126"/>
    <mergeCell ref="E127:E131"/>
    <mergeCell ref="E132:E136"/>
    <mergeCell ref="J127:K127"/>
    <mergeCell ref="C138:C152"/>
    <mergeCell ref="J138:K138"/>
    <mergeCell ref="J139:K139"/>
    <mergeCell ref="J140:K140"/>
    <mergeCell ref="J141:K141"/>
    <mergeCell ref="J142:K142"/>
    <mergeCell ref="J146:K146"/>
    <mergeCell ref="D154:D158"/>
    <mergeCell ref="D159:D163"/>
    <mergeCell ref="B170:B184"/>
    <mergeCell ref="C170:C184"/>
    <mergeCell ref="J170:K170"/>
    <mergeCell ref="J171:K171"/>
    <mergeCell ref="J172:K172"/>
    <mergeCell ref="J173:K173"/>
    <mergeCell ref="J174:K174"/>
    <mergeCell ref="J175:K175"/>
    <mergeCell ref="D170:D174"/>
    <mergeCell ref="D175:D179"/>
    <mergeCell ref="D180:D184"/>
    <mergeCell ref="E170:E174"/>
    <mergeCell ref="E175:E179"/>
    <mergeCell ref="E180:E184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B186:B200"/>
    <mergeCell ref="C186:C200"/>
    <mergeCell ref="J186:K186"/>
    <mergeCell ref="J187:K187"/>
    <mergeCell ref="J188:K188"/>
    <mergeCell ref="J189:K189"/>
    <mergeCell ref="J190:K190"/>
    <mergeCell ref="J194:K194"/>
    <mergeCell ref="J211:K211"/>
    <mergeCell ref="B202:B216"/>
    <mergeCell ref="C202:C216"/>
    <mergeCell ref="J202:K202"/>
    <mergeCell ref="J203:K203"/>
    <mergeCell ref="J204:K204"/>
    <mergeCell ref="J205:K205"/>
    <mergeCell ref="J206:K206"/>
    <mergeCell ref="D186:D190"/>
    <mergeCell ref="D191:D195"/>
    <mergeCell ref="D196:D200"/>
    <mergeCell ref="E186:E190"/>
    <mergeCell ref="E191:E195"/>
    <mergeCell ref="E196:E200"/>
    <mergeCell ref="J191:K191"/>
    <mergeCell ref="J192:K192"/>
    <mergeCell ref="B218:G218"/>
    <mergeCell ref="H220:K220"/>
    <mergeCell ref="B222:E222"/>
    <mergeCell ref="B224:B225"/>
    <mergeCell ref="C224:C225"/>
    <mergeCell ref="D224:D225"/>
    <mergeCell ref="E224:E225"/>
    <mergeCell ref="I218:K218"/>
    <mergeCell ref="B217:G217"/>
    <mergeCell ref="I217:K217"/>
    <mergeCell ref="B226:B240"/>
    <mergeCell ref="C226:C240"/>
    <mergeCell ref="J226:K226"/>
    <mergeCell ref="J227:K227"/>
    <mergeCell ref="J228:K228"/>
    <mergeCell ref="J229:K229"/>
    <mergeCell ref="J230:K230"/>
    <mergeCell ref="J231:K231"/>
    <mergeCell ref="I224:I225"/>
    <mergeCell ref="J224:K225"/>
    <mergeCell ref="D226:D230"/>
    <mergeCell ref="D231:D235"/>
    <mergeCell ref="D236:D240"/>
    <mergeCell ref="E226:E230"/>
    <mergeCell ref="E231:E235"/>
    <mergeCell ref="E236:E240"/>
    <mergeCell ref="F224:H224"/>
    <mergeCell ref="J246:K246"/>
    <mergeCell ref="J247:K247"/>
    <mergeCell ref="J232:K232"/>
    <mergeCell ref="J236:K236"/>
    <mergeCell ref="J237:K237"/>
    <mergeCell ref="J238:K238"/>
    <mergeCell ref="J239:K239"/>
    <mergeCell ref="J240:K240"/>
    <mergeCell ref="J233:K233"/>
    <mergeCell ref="J234:K234"/>
    <mergeCell ref="J245:K245"/>
    <mergeCell ref="J235:K235"/>
    <mergeCell ref="D258:D262"/>
    <mergeCell ref="E258:E262"/>
    <mergeCell ref="B290:B304"/>
    <mergeCell ref="C290:C304"/>
    <mergeCell ref="J290:K290"/>
    <mergeCell ref="J291:K291"/>
    <mergeCell ref="J292:K292"/>
    <mergeCell ref="J293:K293"/>
    <mergeCell ref="J294:K294"/>
    <mergeCell ref="J295:K295"/>
    <mergeCell ref="B274:B288"/>
    <mergeCell ref="C274:C288"/>
    <mergeCell ref="J274:K274"/>
    <mergeCell ref="J275:K275"/>
    <mergeCell ref="J276:K276"/>
    <mergeCell ref="J277:K277"/>
    <mergeCell ref="J278:K278"/>
    <mergeCell ref="J279:K279"/>
    <mergeCell ref="E284:E288"/>
    <mergeCell ref="J280:K280"/>
    <mergeCell ref="J284:K284"/>
    <mergeCell ref="J285:K285"/>
    <mergeCell ref="J264:K264"/>
    <mergeCell ref="J265:K265"/>
    <mergeCell ref="J330:K330"/>
    <mergeCell ref="B322:G322"/>
    <mergeCell ref="B326:E326"/>
    <mergeCell ref="F326:H326"/>
    <mergeCell ref="I326:I327"/>
    <mergeCell ref="J326:K327"/>
    <mergeCell ref="C327:D327"/>
    <mergeCell ref="I322:K322"/>
    <mergeCell ref="J312:K312"/>
    <mergeCell ref="J316:K316"/>
    <mergeCell ref="J317:K317"/>
    <mergeCell ref="J318:K318"/>
    <mergeCell ref="J319:K319"/>
    <mergeCell ref="J320:K320"/>
    <mergeCell ref="B306:B320"/>
    <mergeCell ref="C306:C320"/>
    <mergeCell ref="J306:K306"/>
    <mergeCell ref="J307:K307"/>
    <mergeCell ref="J308:K308"/>
    <mergeCell ref="J309:K309"/>
    <mergeCell ref="D311:D315"/>
    <mergeCell ref="D316:D320"/>
    <mergeCell ref="E311:E315"/>
    <mergeCell ref="E316:E320"/>
    <mergeCell ref="H335:K335"/>
    <mergeCell ref="D10:D14"/>
    <mergeCell ref="D15:D19"/>
    <mergeCell ref="D20:D24"/>
    <mergeCell ref="J21:K21"/>
    <mergeCell ref="J22:K22"/>
    <mergeCell ref="J23:K23"/>
    <mergeCell ref="J24:K24"/>
    <mergeCell ref="E10:E14"/>
    <mergeCell ref="E15:E19"/>
    <mergeCell ref="C331:D331"/>
    <mergeCell ref="J331:K331"/>
    <mergeCell ref="C332:D332"/>
    <mergeCell ref="J332:K332"/>
    <mergeCell ref="B333:G333"/>
    <mergeCell ref="I333:K333"/>
    <mergeCell ref="C328:D328"/>
    <mergeCell ref="J328:K328"/>
    <mergeCell ref="C329:D329"/>
    <mergeCell ref="J329:K329"/>
    <mergeCell ref="J286:K286"/>
    <mergeCell ref="J287:K287"/>
    <mergeCell ref="C330:D330"/>
    <mergeCell ref="D42:D46"/>
    <mergeCell ref="D92:D96"/>
    <mergeCell ref="E82:E86"/>
    <mergeCell ref="E87:E91"/>
    <mergeCell ref="E92:E96"/>
    <mergeCell ref="J51:K51"/>
    <mergeCell ref="D66:D70"/>
    <mergeCell ref="D71:D75"/>
    <mergeCell ref="D76:D80"/>
    <mergeCell ref="E66:E70"/>
    <mergeCell ref="E71:E75"/>
    <mergeCell ref="E76:E80"/>
    <mergeCell ref="J73:K73"/>
    <mergeCell ref="J74:K74"/>
    <mergeCell ref="J75:K75"/>
    <mergeCell ref="J72:K72"/>
    <mergeCell ref="J76:K76"/>
    <mergeCell ref="J77:K77"/>
    <mergeCell ref="J78:K78"/>
    <mergeCell ref="J79:K79"/>
    <mergeCell ref="J80:K80"/>
    <mergeCell ref="J88:K88"/>
    <mergeCell ref="J89:K89"/>
    <mergeCell ref="J90:K90"/>
    <mergeCell ref="D98:D102"/>
    <mergeCell ref="D103:D107"/>
    <mergeCell ref="D108:D112"/>
    <mergeCell ref="E98:E102"/>
    <mergeCell ref="E103:E107"/>
    <mergeCell ref="E108:E112"/>
    <mergeCell ref="J103:K103"/>
    <mergeCell ref="J107:K107"/>
    <mergeCell ref="J108:K108"/>
    <mergeCell ref="J109:K109"/>
    <mergeCell ref="J110:K110"/>
    <mergeCell ref="J111:K111"/>
    <mergeCell ref="J112:K112"/>
    <mergeCell ref="J104:K104"/>
    <mergeCell ref="J105:K105"/>
    <mergeCell ref="J128:K128"/>
    <mergeCell ref="J130:K130"/>
    <mergeCell ref="J131:K131"/>
    <mergeCell ref="J132:K132"/>
    <mergeCell ref="J133:K133"/>
    <mergeCell ref="J134:K134"/>
    <mergeCell ref="J135:K135"/>
    <mergeCell ref="J136:K136"/>
    <mergeCell ref="J120:K121"/>
    <mergeCell ref="D164:D168"/>
    <mergeCell ref="E154:E158"/>
    <mergeCell ref="E159:E163"/>
    <mergeCell ref="E164:E168"/>
    <mergeCell ref="J129:K129"/>
    <mergeCell ref="D138:D142"/>
    <mergeCell ref="D143:D147"/>
    <mergeCell ref="D148:D152"/>
    <mergeCell ref="E138:E142"/>
    <mergeCell ref="E143:E147"/>
    <mergeCell ref="E148:E152"/>
    <mergeCell ref="J143:K143"/>
    <mergeCell ref="J144:K144"/>
    <mergeCell ref="J145:K145"/>
    <mergeCell ref="J163:K163"/>
    <mergeCell ref="J164:K164"/>
    <mergeCell ref="J165:K165"/>
    <mergeCell ref="J166:K166"/>
    <mergeCell ref="J167:K167"/>
    <mergeCell ref="J168:K168"/>
    <mergeCell ref="J160:K160"/>
    <mergeCell ref="J161:K161"/>
    <mergeCell ref="J162:K162"/>
    <mergeCell ref="B137:G137"/>
    <mergeCell ref="J195:K195"/>
    <mergeCell ref="J196:K196"/>
    <mergeCell ref="J197:K197"/>
    <mergeCell ref="J198:K198"/>
    <mergeCell ref="J199:K199"/>
    <mergeCell ref="J200:K200"/>
    <mergeCell ref="J193:K193"/>
    <mergeCell ref="D202:D206"/>
    <mergeCell ref="D207:D211"/>
    <mergeCell ref="D212:D216"/>
    <mergeCell ref="E202:E206"/>
    <mergeCell ref="E207:E211"/>
    <mergeCell ref="E212:E216"/>
    <mergeCell ref="J208:K208"/>
    <mergeCell ref="J209:K209"/>
    <mergeCell ref="J210:K210"/>
    <mergeCell ref="J207:K207"/>
    <mergeCell ref="J212:K212"/>
    <mergeCell ref="J213:K213"/>
    <mergeCell ref="J214:K214"/>
    <mergeCell ref="J215:K215"/>
    <mergeCell ref="J216:K216"/>
    <mergeCell ref="B241:G241"/>
    <mergeCell ref="I241:K241"/>
    <mergeCell ref="B242:B256"/>
    <mergeCell ref="C242:C256"/>
    <mergeCell ref="J242:K242"/>
    <mergeCell ref="J243:K243"/>
    <mergeCell ref="J244:K244"/>
    <mergeCell ref="J266:K266"/>
    <mergeCell ref="D274:D278"/>
    <mergeCell ref="D242:D246"/>
    <mergeCell ref="D247:D251"/>
    <mergeCell ref="D252:D256"/>
    <mergeCell ref="E242:E246"/>
    <mergeCell ref="E247:E251"/>
    <mergeCell ref="E252:E256"/>
    <mergeCell ref="J249:K249"/>
    <mergeCell ref="J250:K250"/>
    <mergeCell ref="J251:K251"/>
    <mergeCell ref="J248:K248"/>
    <mergeCell ref="J252:K252"/>
    <mergeCell ref="J253:K253"/>
    <mergeCell ref="J254:K254"/>
    <mergeCell ref="J255:K255"/>
    <mergeCell ref="J256:K256"/>
    <mergeCell ref="D279:D283"/>
    <mergeCell ref="D284:D288"/>
    <mergeCell ref="E274:E278"/>
    <mergeCell ref="J281:K281"/>
    <mergeCell ref="D263:D267"/>
    <mergeCell ref="D268:D272"/>
    <mergeCell ref="E263:E267"/>
    <mergeCell ref="E268:E272"/>
    <mergeCell ref="J288:K288"/>
    <mergeCell ref="J282:K282"/>
    <mergeCell ref="J272:K272"/>
    <mergeCell ref="J283:K283"/>
    <mergeCell ref="J313:K313"/>
    <mergeCell ref="J314:K314"/>
    <mergeCell ref="J315:K315"/>
    <mergeCell ref="D290:D294"/>
    <mergeCell ref="D295:D299"/>
    <mergeCell ref="D300:D304"/>
    <mergeCell ref="E290:E294"/>
    <mergeCell ref="E295:E299"/>
    <mergeCell ref="E300:E304"/>
    <mergeCell ref="J296:K296"/>
    <mergeCell ref="J300:K300"/>
    <mergeCell ref="J301:K301"/>
    <mergeCell ref="J302:K302"/>
    <mergeCell ref="J303:K303"/>
    <mergeCell ref="J304:K304"/>
    <mergeCell ref="J297:K297"/>
    <mergeCell ref="J298:K298"/>
    <mergeCell ref="J299:K299"/>
    <mergeCell ref="D306:D310"/>
    <mergeCell ref="E306:E310"/>
    <mergeCell ref="J310:K310"/>
    <mergeCell ref="J311:K311"/>
  </mergeCells>
  <phoneticPr fontId="1" type="noConversion"/>
  <conditionalFormatting sqref="G10:G14">
    <cfRule type="cellIs" dxfId="155" priority="69" operator="greaterThan">
      <formula>$E$15</formula>
    </cfRule>
  </conditionalFormatting>
  <conditionalFormatting sqref="G15:G19">
    <cfRule type="cellIs" dxfId="154" priority="68" operator="greaterThan">
      <formula>$E$20</formula>
    </cfRule>
  </conditionalFormatting>
  <conditionalFormatting sqref="G20:G24">
    <cfRule type="cellIs" dxfId="153" priority="67" operator="greaterThan">
      <formula>$E$26</formula>
    </cfRule>
  </conditionalFormatting>
  <conditionalFormatting sqref="G26:G30">
    <cfRule type="cellIs" dxfId="152" priority="66" operator="greaterThan">
      <formula>$E$31</formula>
    </cfRule>
  </conditionalFormatting>
  <conditionalFormatting sqref="G31:G35">
    <cfRule type="cellIs" dxfId="151" priority="65" operator="greaterThan">
      <formula>$E$36</formula>
    </cfRule>
  </conditionalFormatting>
  <conditionalFormatting sqref="G36:G40">
    <cfRule type="cellIs" dxfId="150" priority="64" operator="greaterThan">
      <formula>$E$42</formula>
    </cfRule>
  </conditionalFormatting>
  <conditionalFormatting sqref="G42:G46">
    <cfRule type="cellIs" dxfId="149" priority="63" operator="greaterThan">
      <formula>$E$47</formula>
    </cfRule>
  </conditionalFormatting>
  <conditionalFormatting sqref="G47:G51">
    <cfRule type="cellIs" dxfId="148" priority="62" operator="greaterThan">
      <formula>$E$52</formula>
    </cfRule>
  </conditionalFormatting>
  <conditionalFormatting sqref="G66:G70">
    <cfRule type="cellIs" dxfId="147" priority="61" operator="greaterThan">
      <formula>$E$71</formula>
    </cfRule>
  </conditionalFormatting>
  <conditionalFormatting sqref="G71:G75">
    <cfRule type="cellIs" dxfId="146" priority="60" operator="greaterThan">
      <formula>$E$76</formula>
    </cfRule>
  </conditionalFormatting>
  <conditionalFormatting sqref="G76:G80">
    <cfRule type="cellIs" dxfId="145" priority="59" operator="greaterThan">
      <formula>$E$82</formula>
    </cfRule>
  </conditionalFormatting>
  <conditionalFormatting sqref="G82:G86">
    <cfRule type="cellIs" dxfId="144" priority="58" operator="greaterThan">
      <formula>$E$87</formula>
    </cfRule>
  </conditionalFormatting>
  <conditionalFormatting sqref="G87:G91">
    <cfRule type="cellIs" dxfId="143" priority="57" operator="greaterThan">
      <formula>$E$92</formula>
    </cfRule>
  </conditionalFormatting>
  <conditionalFormatting sqref="G92:G96">
    <cfRule type="cellIs" dxfId="142" priority="56" operator="greaterThan">
      <formula>$E$98</formula>
    </cfRule>
  </conditionalFormatting>
  <conditionalFormatting sqref="G98:G102">
    <cfRule type="cellIs" dxfId="141" priority="55" operator="greaterThan">
      <formula>$E$103</formula>
    </cfRule>
  </conditionalFormatting>
  <conditionalFormatting sqref="G103:G107">
    <cfRule type="cellIs" dxfId="140" priority="54" operator="greaterThan">
      <formula>$E$108</formula>
    </cfRule>
  </conditionalFormatting>
  <conditionalFormatting sqref="G122:G126">
    <cfRule type="cellIs" dxfId="139" priority="53" operator="greaterThan">
      <formula>$E$127</formula>
    </cfRule>
  </conditionalFormatting>
  <conditionalFormatting sqref="G127:G131">
    <cfRule type="cellIs" dxfId="138" priority="52" operator="greaterThan">
      <formula>$E$132</formula>
    </cfRule>
  </conditionalFormatting>
  <conditionalFormatting sqref="G132:G136">
    <cfRule type="cellIs" dxfId="137" priority="51" operator="greaterThan">
      <formula>$E$138</formula>
    </cfRule>
  </conditionalFormatting>
  <conditionalFormatting sqref="G138:G142">
    <cfRule type="cellIs" dxfId="136" priority="50" operator="greaterThan">
      <formula>$E$143</formula>
    </cfRule>
  </conditionalFormatting>
  <conditionalFormatting sqref="G143:G147">
    <cfRule type="cellIs" dxfId="135" priority="49" operator="greaterThan">
      <formula>$E$148</formula>
    </cfRule>
  </conditionalFormatting>
  <conditionalFormatting sqref="G148:G152">
    <cfRule type="cellIs" dxfId="134" priority="48" operator="greaterThan">
      <formula>$E$154</formula>
    </cfRule>
  </conditionalFormatting>
  <conditionalFormatting sqref="G154:G158">
    <cfRule type="cellIs" dxfId="133" priority="47" operator="greaterThan">
      <formula>$E$159</formula>
    </cfRule>
  </conditionalFormatting>
  <conditionalFormatting sqref="G159:G163">
    <cfRule type="cellIs" dxfId="132" priority="46" operator="greaterThan">
      <formula>$E$164</formula>
    </cfRule>
  </conditionalFormatting>
  <conditionalFormatting sqref="G164:G168">
    <cfRule type="cellIs" dxfId="131" priority="45" operator="greaterThan">
      <formula>$E$170</formula>
    </cfRule>
  </conditionalFormatting>
  <conditionalFormatting sqref="G170:G174">
    <cfRule type="cellIs" dxfId="130" priority="44" operator="greaterThan">
      <formula>$E$175</formula>
    </cfRule>
  </conditionalFormatting>
  <conditionalFormatting sqref="G175:G179">
    <cfRule type="cellIs" dxfId="129" priority="43" operator="greaterThan">
      <formula>$E$180</formula>
    </cfRule>
  </conditionalFormatting>
  <conditionalFormatting sqref="G180:G184">
    <cfRule type="cellIs" dxfId="128" priority="42" operator="greaterThan">
      <formula>$E$186</formula>
    </cfRule>
  </conditionalFormatting>
  <conditionalFormatting sqref="G186:G190">
    <cfRule type="cellIs" dxfId="127" priority="41" operator="greaterThan">
      <formula>$E$191</formula>
    </cfRule>
  </conditionalFormatting>
  <conditionalFormatting sqref="G191:G195">
    <cfRule type="cellIs" dxfId="126" priority="40" operator="greaterThan">
      <formula>$E$196</formula>
    </cfRule>
  </conditionalFormatting>
  <conditionalFormatting sqref="G196:G200">
    <cfRule type="cellIs" dxfId="125" priority="39" operator="greaterThan">
      <formula>$E$202</formula>
    </cfRule>
  </conditionalFormatting>
  <conditionalFormatting sqref="G202:G206">
    <cfRule type="cellIs" dxfId="124" priority="38" operator="greaterThan">
      <formula>$E$207</formula>
    </cfRule>
  </conditionalFormatting>
  <conditionalFormatting sqref="G207:G211">
    <cfRule type="cellIs" dxfId="123" priority="37" operator="greaterThan">
      <formula>$E$212</formula>
    </cfRule>
  </conditionalFormatting>
  <conditionalFormatting sqref="G226:G230">
    <cfRule type="cellIs" dxfId="122" priority="36" operator="greaterThan">
      <formula>$E$231</formula>
    </cfRule>
  </conditionalFormatting>
  <conditionalFormatting sqref="G231:G235">
    <cfRule type="cellIs" dxfId="121" priority="35" operator="greaterThan">
      <formula>$E$236</formula>
    </cfRule>
  </conditionalFormatting>
  <conditionalFormatting sqref="G236:G240">
    <cfRule type="cellIs" dxfId="120" priority="34" operator="greaterThan">
      <formula>$E$242</formula>
    </cfRule>
  </conditionalFormatting>
  <conditionalFormatting sqref="G242:G246">
    <cfRule type="cellIs" dxfId="119" priority="33" operator="greaterThan">
      <formula>$E$247</formula>
    </cfRule>
  </conditionalFormatting>
  <conditionalFormatting sqref="G247:G251">
    <cfRule type="cellIs" dxfId="118" priority="32" operator="greaterThan">
      <formula>$E$252</formula>
    </cfRule>
  </conditionalFormatting>
  <conditionalFormatting sqref="G252:G256">
    <cfRule type="cellIs" dxfId="117" priority="31" operator="greaterThan">
      <formula>$E$258</formula>
    </cfRule>
  </conditionalFormatting>
  <conditionalFormatting sqref="G258:G262">
    <cfRule type="cellIs" dxfId="116" priority="30" operator="greaterThan">
      <formula>$E$263</formula>
    </cfRule>
  </conditionalFormatting>
  <conditionalFormatting sqref="G263:G267">
    <cfRule type="cellIs" dxfId="115" priority="29" operator="greaterThan">
      <formula>$E$268</formula>
    </cfRule>
  </conditionalFormatting>
  <conditionalFormatting sqref="G268:G272">
    <cfRule type="cellIs" dxfId="114" priority="28" operator="greaterThan">
      <formula>$E$274</formula>
    </cfRule>
  </conditionalFormatting>
  <conditionalFormatting sqref="G274:G278">
    <cfRule type="cellIs" dxfId="113" priority="27" operator="greaterThan">
      <formula>$E$279</formula>
    </cfRule>
  </conditionalFormatting>
  <conditionalFormatting sqref="G279:G283">
    <cfRule type="cellIs" dxfId="112" priority="26" operator="greaterThan">
      <formula>$E$284</formula>
    </cfRule>
  </conditionalFormatting>
  <conditionalFormatting sqref="G284:G288">
    <cfRule type="cellIs" dxfId="111" priority="25" operator="greaterThan">
      <formula>$E$290</formula>
    </cfRule>
  </conditionalFormatting>
  <conditionalFormatting sqref="G290:G294">
    <cfRule type="cellIs" dxfId="110" priority="24" operator="greaterThan">
      <formula>$E$295</formula>
    </cfRule>
  </conditionalFormatting>
  <conditionalFormatting sqref="G295:G299">
    <cfRule type="cellIs" dxfId="109" priority="23" operator="greaterThan">
      <formula>$E$300</formula>
    </cfRule>
  </conditionalFormatting>
  <conditionalFormatting sqref="G300:G304">
    <cfRule type="cellIs" dxfId="108" priority="22" operator="greaterThan">
      <formula>$E$306</formula>
    </cfRule>
  </conditionalFormatting>
  <conditionalFormatting sqref="G306:G310">
    <cfRule type="cellIs" dxfId="107" priority="21" operator="greaterThan">
      <formula>$E$311</formula>
    </cfRule>
  </conditionalFormatting>
  <conditionalFormatting sqref="G311:G315">
    <cfRule type="cellIs" dxfId="106" priority="20" operator="greaterThan">
      <formula>$E$316</formula>
    </cfRule>
  </conditionalFormatting>
  <conditionalFormatting sqref="G52:G56">
    <cfRule type="cellIs" dxfId="105" priority="19" operator="greaterThan">
      <formula>$E$66</formula>
    </cfRule>
  </conditionalFormatting>
  <conditionalFormatting sqref="H25">
    <cfRule type="cellIs" dxfId="104" priority="18" operator="lessThan">
      <formula>"274일"</formula>
    </cfRule>
  </conditionalFormatting>
  <conditionalFormatting sqref="H41">
    <cfRule type="cellIs" dxfId="103" priority="17" operator="lessThan">
      <formula>"274일"</formula>
    </cfRule>
  </conditionalFormatting>
  <conditionalFormatting sqref="H57">
    <cfRule type="cellIs" dxfId="102" priority="16" operator="lessThan">
      <formula>"274일"</formula>
    </cfRule>
  </conditionalFormatting>
  <conditionalFormatting sqref="H81">
    <cfRule type="cellIs" dxfId="101" priority="15" operator="lessThan">
      <formula>"274일"</formula>
    </cfRule>
  </conditionalFormatting>
  <conditionalFormatting sqref="H97">
    <cfRule type="cellIs" dxfId="100" priority="14" operator="lessThan">
      <formula>"274일"</formula>
    </cfRule>
  </conditionalFormatting>
  <conditionalFormatting sqref="H113">
    <cfRule type="cellIs" dxfId="99" priority="13" operator="lessThan">
      <formula>"274일"</formula>
    </cfRule>
  </conditionalFormatting>
  <conditionalFormatting sqref="H137">
    <cfRule type="cellIs" dxfId="98" priority="12" operator="lessThan">
      <formula>"243일"</formula>
    </cfRule>
  </conditionalFormatting>
  <conditionalFormatting sqref="H153">
    <cfRule type="cellIs" dxfId="97" priority="11" operator="lessThan">
      <formula>"243일"</formula>
    </cfRule>
  </conditionalFormatting>
  <conditionalFormatting sqref="H169">
    <cfRule type="cellIs" dxfId="96" priority="10" operator="lessThan">
      <formula>"243일"</formula>
    </cfRule>
  </conditionalFormatting>
  <conditionalFormatting sqref="H185">
    <cfRule type="cellIs" dxfId="95" priority="9" operator="lessThan">
      <formula>"243일"</formula>
    </cfRule>
  </conditionalFormatting>
  <conditionalFormatting sqref="H201">
    <cfRule type="cellIs" dxfId="94" priority="8" operator="lessThan">
      <formula>"243일"</formula>
    </cfRule>
  </conditionalFormatting>
  <conditionalFormatting sqref="H217">
    <cfRule type="cellIs" dxfId="93" priority="7" operator="lessThan">
      <formula>"243일"</formula>
    </cfRule>
  </conditionalFormatting>
  <conditionalFormatting sqref="H241">
    <cfRule type="cellIs" dxfId="92" priority="6" operator="lessThan">
      <formula>"243일"</formula>
    </cfRule>
  </conditionalFormatting>
  <conditionalFormatting sqref="H257">
    <cfRule type="cellIs" dxfId="91" priority="5" operator="lessThan">
      <formula>"243일"</formula>
    </cfRule>
  </conditionalFormatting>
  <conditionalFormatting sqref="H273">
    <cfRule type="cellIs" dxfId="90" priority="4" operator="lessThan">
      <formula>"243일"</formula>
    </cfRule>
  </conditionalFormatting>
  <conditionalFormatting sqref="H289">
    <cfRule type="cellIs" dxfId="89" priority="3" operator="lessThan">
      <formula>"243일"</formula>
    </cfRule>
  </conditionalFormatting>
  <conditionalFormatting sqref="H305">
    <cfRule type="cellIs" dxfId="88" priority="2" operator="lessThan">
      <formula>"243일"</formula>
    </cfRule>
  </conditionalFormatting>
  <conditionalFormatting sqref="H321">
    <cfRule type="cellIs" dxfId="87" priority="1" operator="lessThan">
      <formula>"243일"</formula>
    </cfRule>
  </conditionalFormatting>
  <dataValidations disablePrompts="1" count="1">
    <dataValidation type="list" allowBlank="1" showInputMessage="1" showErrorMessage="1" errorTitle="학생과의 관계를 선택하시오" error="학생과의 관계를 선택하시오" promptTitle="선택사항" prompt="학생과의 관계를 선택하시오" sqref="C328:C332">
      <formula1>$M$122:$M$123</formula1>
    </dataValidation>
  </dataValidations>
  <pageMargins left="0.53" right="0.55118110236220474" top="0.74803149606299213" bottom="0.74803149606299213" header="0.31496062992125984" footer="0.31496062992125984"/>
  <pageSetup paperSize="9" scale="59" orientation="portrait" verticalDpi="300" copies="3" r:id="rId1"/>
  <rowBreaks count="5" manualBreakCount="5">
    <brk id="61" max="10" man="1"/>
    <brk id="117" max="10" man="1"/>
    <brk id="169" max="10" man="1"/>
    <brk id="221" max="10" man="1"/>
    <brk id="27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4"/>
  <sheetViews>
    <sheetView view="pageBreakPreview" zoomScale="70" zoomScaleNormal="85" zoomScaleSheetLayoutView="70" workbookViewId="0">
      <selection activeCell="D10" sqref="D10:D13"/>
    </sheetView>
  </sheetViews>
  <sheetFormatPr defaultColWidth="9" defaultRowHeight="16.5" x14ac:dyDescent="0.3"/>
  <cols>
    <col min="1" max="1" width="2.75" style="31" customWidth="1"/>
    <col min="2" max="2" width="20.375" style="31" bestFit="1" customWidth="1"/>
    <col min="3" max="4" width="10.5" style="31" customWidth="1"/>
    <col min="5" max="7" width="17.125" style="31" bestFit="1" customWidth="1"/>
    <col min="8" max="11" width="10.5" style="31" customWidth="1"/>
    <col min="12" max="12" width="9" style="31"/>
    <col min="13" max="13" width="0" style="31" hidden="1" customWidth="1"/>
    <col min="14" max="16384" width="9" style="31"/>
  </cols>
  <sheetData>
    <row r="1" spans="2:11" ht="17.25" thickBot="1" x14ac:dyDescent="0.35"/>
    <row r="2" spans="2:11" ht="39" thickBot="1" x14ac:dyDescent="0.35">
      <c r="B2" s="117" t="s">
        <v>56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ht="16.5" customHeight="1" x14ac:dyDescent="0.3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27" customHeight="1" x14ac:dyDescent="0.3">
      <c r="B4" s="33" t="s">
        <v>6</v>
      </c>
      <c r="C4" s="34"/>
      <c r="E4" s="33" t="s">
        <v>7</v>
      </c>
      <c r="F4" s="35"/>
      <c r="H4" s="33" t="s">
        <v>8</v>
      </c>
      <c r="I4" s="99"/>
      <c r="J4" s="99"/>
    </row>
    <row r="5" spans="2:11" ht="27" customHeight="1" x14ac:dyDescent="0.3">
      <c r="B5" s="36"/>
      <c r="C5" s="37"/>
      <c r="E5" s="38"/>
      <c r="F5" s="39"/>
      <c r="H5" s="38"/>
      <c r="I5" s="40"/>
      <c r="J5" s="40"/>
    </row>
    <row r="6" spans="2:11" ht="21" customHeight="1" x14ac:dyDescent="0.3">
      <c r="B6" s="120" t="s">
        <v>32</v>
      </c>
      <c r="C6" s="120"/>
      <c r="D6" s="120"/>
    </row>
    <row r="7" spans="2:11" ht="21" customHeight="1" x14ac:dyDescent="0.3">
      <c r="B7" s="31" t="s">
        <v>23</v>
      </c>
    </row>
    <row r="8" spans="2:11" ht="18" customHeight="1" x14ac:dyDescent="0.3">
      <c r="B8" s="106" t="s">
        <v>17</v>
      </c>
      <c r="C8" s="106"/>
      <c r="D8" s="106"/>
      <c r="E8" s="106"/>
      <c r="F8" s="106" t="s">
        <v>16</v>
      </c>
      <c r="G8" s="106"/>
      <c r="H8" s="106"/>
      <c r="I8" s="106" t="s">
        <v>1</v>
      </c>
      <c r="J8" s="106" t="s">
        <v>2</v>
      </c>
      <c r="K8" s="106"/>
    </row>
    <row r="9" spans="2:11" ht="18" customHeight="1" x14ac:dyDescent="0.3">
      <c r="B9" s="41" t="s">
        <v>0</v>
      </c>
      <c r="C9" s="41" t="s">
        <v>3</v>
      </c>
      <c r="D9" s="41" t="s">
        <v>19</v>
      </c>
      <c r="E9" s="41" t="s">
        <v>14</v>
      </c>
      <c r="F9" s="41" t="s">
        <v>15</v>
      </c>
      <c r="G9" s="41" t="s">
        <v>4</v>
      </c>
      <c r="H9" s="41" t="s">
        <v>22</v>
      </c>
      <c r="I9" s="106"/>
      <c r="J9" s="106"/>
      <c r="K9" s="106"/>
    </row>
    <row r="10" spans="2:11" ht="18" customHeight="1" x14ac:dyDescent="0.3">
      <c r="B10" s="115"/>
      <c r="C10" s="99">
        <v>7</v>
      </c>
      <c r="D10" s="133">
        <v>1</v>
      </c>
      <c r="E10" s="136"/>
      <c r="F10" s="30"/>
      <c r="G10" s="30"/>
      <c r="H10" s="27" t="str">
        <f>DATEDIF(F10,G10,"d")&amp;"일"</f>
        <v>0일</v>
      </c>
      <c r="I10" s="34"/>
      <c r="J10" s="99"/>
      <c r="K10" s="99"/>
    </row>
    <row r="11" spans="2:11" ht="18" customHeight="1" x14ac:dyDescent="0.3">
      <c r="B11" s="115"/>
      <c r="C11" s="99"/>
      <c r="D11" s="134"/>
      <c r="E11" s="137"/>
      <c r="F11" s="30"/>
      <c r="G11" s="30"/>
      <c r="H11" s="27" t="str">
        <f>DATEDIF(F11,G11,"d")&amp;"일"</f>
        <v>0일</v>
      </c>
      <c r="I11" s="34"/>
      <c r="J11" s="99"/>
      <c r="K11" s="99"/>
    </row>
    <row r="12" spans="2:11" ht="18" customHeight="1" x14ac:dyDescent="0.3">
      <c r="B12" s="115"/>
      <c r="C12" s="99"/>
      <c r="D12" s="134"/>
      <c r="E12" s="137"/>
      <c r="F12" s="30"/>
      <c r="G12" s="30"/>
      <c r="H12" s="27" t="str">
        <f t="shared" ref="H12:H15" si="0">DATEDIF(F12,G12,"d")&amp;"일"</f>
        <v>0일</v>
      </c>
      <c r="I12" s="34"/>
      <c r="J12" s="99"/>
      <c r="K12" s="99"/>
    </row>
    <row r="13" spans="2:11" ht="18" customHeight="1" x14ac:dyDescent="0.3">
      <c r="B13" s="115"/>
      <c r="C13" s="99"/>
      <c r="D13" s="135"/>
      <c r="E13" s="138"/>
      <c r="F13" s="30"/>
      <c r="G13" s="30"/>
      <c r="H13" s="27" t="str">
        <f t="shared" si="0"/>
        <v>0일</v>
      </c>
      <c r="I13" s="34"/>
      <c r="J13" s="99"/>
      <c r="K13" s="99"/>
    </row>
    <row r="14" spans="2:11" ht="18" customHeight="1" x14ac:dyDescent="0.3">
      <c r="B14" s="115"/>
      <c r="C14" s="99"/>
      <c r="D14" s="133">
        <v>2</v>
      </c>
      <c r="E14" s="136"/>
      <c r="F14" s="30"/>
      <c r="G14" s="30"/>
      <c r="H14" s="27" t="str">
        <f t="shared" si="0"/>
        <v>0일</v>
      </c>
      <c r="I14" s="34"/>
      <c r="J14" s="99"/>
      <c r="K14" s="99"/>
    </row>
    <row r="15" spans="2:11" ht="18" customHeight="1" x14ac:dyDescent="0.3">
      <c r="B15" s="115"/>
      <c r="C15" s="99"/>
      <c r="D15" s="134"/>
      <c r="E15" s="137"/>
      <c r="F15" s="30"/>
      <c r="G15" s="30"/>
      <c r="H15" s="27" t="str">
        <f t="shared" si="0"/>
        <v>0일</v>
      </c>
      <c r="I15" s="34"/>
      <c r="J15" s="99"/>
      <c r="K15" s="99"/>
    </row>
    <row r="16" spans="2:11" ht="18" customHeight="1" x14ac:dyDescent="0.3">
      <c r="B16" s="115"/>
      <c r="C16" s="99"/>
      <c r="D16" s="134"/>
      <c r="E16" s="137"/>
      <c r="F16" s="30"/>
      <c r="G16" s="30"/>
      <c r="H16" s="27" t="str">
        <f>DATEDIF(F16,G16,"d")&amp;"일"</f>
        <v>0일</v>
      </c>
      <c r="I16" s="34"/>
      <c r="J16" s="99"/>
      <c r="K16" s="99"/>
    </row>
    <row r="17" spans="2:11" ht="18" customHeight="1" x14ac:dyDescent="0.3">
      <c r="B17" s="115"/>
      <c r="C17" s="99"/>
      <c r="D17" s="135"/>
      <c r="E17" s="138"/>
      <c r="F17" s="30"/>
      <c r="G17" s="30"/>
      <c r="H17" s="27" t="str">
        <f t="shared" ref="H17:H25" si="1">DATEDIF(F17,G17,"d")&amp;"일"</f>
        <v>0일</v>
      </c>
      <c r="I17" s="34"/>
      <c r="J17" s="99"/>
      <c r="K17" s="99"/>
    </row>
    <row r="18" spans="2:11" ht="18" customHeight="1" x14ac:dyDescent="0.3">
      <c r="B18" s="115"/>
      <c r="C18" s="99"/>
      <c r="D18" s="133">
        <v>3</v>
      </c>
      <c r="E18" s="136"/>
      <c r="F18" s="30"/>
      <c r="G18" s="30"/>
      <c r="H18" s="27" t="str">
        <f t="shared" si="1"/>
        <v>0일</v>
      </c>
      <c r="I18" s="34"/>
      <c r="J18" s="99"/>
      <c r="K18" s="99"/>
    </row>
    <row r="19" spans="2:11" ht="18" customHeight="1" x14ac:dyDescent="0.3">
      <c r="B19" s="115"/>
      <c r="C19" s="99"/>
      <c r="D19" s="134"/>
      <c r="E19" s="137"/>
      <c r="F19" s="30"/>
      <c r="G19" s="30"/>
      <c r="H19" s="27" t="str">
        <f t="shared" si="1"/>
        <v>0일</v>
      </c>
      <c r="I19" s="34"/>
      <c r="J19" s="99"/>
      <c r="K19" s="99"/>
    </row>
    <row r="20" spans="2:11" ht="18" customHeight="1" x14ac:dyDescent="0.3">
      <c r="B20" s="115"/>
      <c r="C20" s="99"/>
      <c r="D20" s="134"/>
      <c r="E20" s="137"/>
      <c r="F20" s="30"/>
      <c r="G20" s="30"/>
      <c r="H20" s="27" t="str">
        <f t="shared" si="1"/>
        <v>0일</v>
      </c>
      <c r="I20" s="34"/>
      <c r="J20" s="99"/>
      <c r="K20" s="99"/>
    </row>
    <row r="21" spans="2:11" ht="18" customHeight="1" x14ac:dyDescent="0.3">
      <c r="B21" s="115"/>
      <c r="C21" s="99"/>
      <c r="D21" s="135"/>
      <c r="E21" s="138"/>
      <c r="F21" s="30"/>
      <c r="G21" s="30"/>
      <c r="H21" s="27" t="str">
        <f t="shared" ref="H21:H22" si="2">DATEDIF(F21,G21,"d")&amp;"일"</f>
        <v>0일</v>
      </c>
      <c r="I21" s="34"/>
      <c r="J21" s="99"/>
      <c r="K21" s="99"/>
    </row>
    <row r="22" spans="2:11" ht="18" customHeight="1" x14ac:dyDescent="0.3">
      <c r="B22" s="115"/>
      <c r="C22" s="99"/>
      <c r="D22" s="133">
        <v>4</v>
      </c>
      <c r="E22" s="136"/>
      <c r="F22" s="30"/>
      <c r="G22" s="30"/>
      <c r="H22" s="27" t="str">
        <f t="shared" si="2"/>
        <v>0일</v>
      </c>
      <c r="I22" s="34"/>
      <c r="J22" s="99"/>
      <c r="K22" s="99"/>
    </row>
    <row r="23" spans="2:11" ht="18" customHeight="1" x14ac:dyDescent="0.3">
      <c r="B23" s="115"/>
      <c r="C23" s="99"/>
      <c r="D23" s="134"/>
      <c r="E23" s="137"/>
      <c r="F23" s="30"/>
      <c r="G23" s="30"/>
      <c r="H23" s="27" t="str">
        <f t="shared" si="1"/>
        <v>0일</v>
      </c>
      <c r="I23" s="34"/>
      <c r="J23" s="99"/>
      <c r="K23" s="99"/>
    </row>
    <row r="24" spans="2:11" ht="18" customHeight="1" x14ac:dyDescent="0.3">
      <c r="B24" s="115"/>
      <c r="C24" s="99"/>
      <c r="D24" s="134"/>
      <c r="E24" s="137"/>
      <c r="F24" s="30"/>
      <c r="G24" s="30"/>
      <c r="H24" s="27" t="str">
        <f t="shared" si="1"/>
        <v>0일</v>
      </c>
      <c r="I24" s="34"/>
      <c r="J24" s="99"/>
      <c r="K24" s="99"/>
    </row>
    <row r="25" spans="2:11" ht="18" customHeight="1" x14ac:dyDescent="0.3">
      <c r="B25" s="115"/>
      <c r="C25" s="99"/>
      <c r="D25" s="135"/>
      <c r="E25" s="138"/>
      <c r="F25" s="30"/>
      <c r="G25" s="30"/>
      <c r="H25" s="27" t="str">
        <f t="shared" si="1"/>
        <v>0일</v>
      </c>
      <c r="I25" s="34"/>
      <c r="J25" s="99"/>
      <c r="K25" s="99"/>
    </row>
    <row r="26" spans="2:11" ht="18" customHeight="1" x14ac:dyDescent="0.3">
      <c r="B26" s="112" t="s">
        <v>50</v>
      </c>
      <c r="C26" s="112"/>
      <c r="D26" s="112"/>
      <c r="E26" s="112"/>
      <c r="F26" s="112"/>
      <c r="G26" s="112"/>
      <c r="H26" s="28" t="str">
        <f>DATEDIF(SUM(F10:F25),SUM(G10:G25),"d")&amp;"일"</f>
        <v>0일</v>
      </c>
      <c r="I26" s="113"/>
      <c r="J26" s="113"/>
      <c r="K26" s="113"/>
    </row>
    <row r="27" spans="2:11" ht="18" customHeight="1" x14ac:dyDescent="0.3">
      <c r="B27" s="115"/>
      <c r="C27" s="99">
        <v>8</v>
      </c>
      <c r="D27" s="133">
        <v>1</v>
      </c>
      <c r="E27" s="136"/>
      <c r="F27" s="30"/>
      <c r="G27" s="30"/>
      <c r="H27" s="27" t="str">
        <f>DATEDIF(F27,G27,"d")&amp;"일"</f>
        <v>0일</v>
      </c>
      <c r="I27" s="34"/>
      <c r="J27" s="99"/>
      <c r="K27" s="99"/>
    </row>
    <row r="28" spans="2:11" ht="18" customHeight="1" x14ac:dyDescent="0.3">
      <c r="B28" s="115"/>
      <c r="C28" s="99"/>
      <c r="D28" s="134"/>
      <c r="E28" s="137"/>
      <c r="F28" s="30"/>
      <c r="G28" s="30"/>
      <c r="H28" s="27" t="str">
        <f t="shared" ref="H28:H32" si="3">DATEDIF(F28,G28,"d")&amp;"일"</f>
        <v>0일</v>
      </c>
      <c r="I28" s="34"/>
      <c r="J28" s="99"/>
      <c r="K28" s="99"/>
    </row>
    <row r="29" spans="2:11" ht="18" customHeight="1" x14ac:dyDescent="0.3">
      <c r="B29" s="115"/>
      <c r="C29" s="99"/>
      <c r="D29" s="134"/>
      <c r="E29" s="137"/>
      <c r="F29" s="30"/>
      <c r="G29" s="30"/>
      <c r="H29" s="27" t="str">
        <f t="shared" si="3"/>
        <v>0일</v>
      </c>
      <c r="I29" s="34"/>
      <c r="J29" s="99"/>
      <c r="K29" s="99"/>
    </row>
    <row r="30" spans="2:11" ht="18" customHeight="1" x14ac:dyDescent="0.3">
      <c r="B30" s="115"/>
      <c r="C30" s="99"/>
      <c r="D30" s="135"/>
      <c r="E30" s="138"/>
      <c r="F30" s="30"/>
      <c r="G30" s="30"/>
      <c r="H30" s="27" t="str">
        <f t="shared" si="3"/>
        <v>0일</v>
      </c>
      <c r="I30" s="34"/>
      <c r="J30" s="99"/>
      <c r="K30" s="99"/>
    </row>
    <row r="31" spans="2:11" ht="18" customHeight="1" x14ac:dyDescent="0.3">
      <c r="B31" s="115"/>
      <c r="C31" s="99"/>
      <c r="D31" s="133">
        <v>2</v>
      </c>
      <c r="E31" s="136"/>
      <c r="F31" s="30"/>
      <c r="G31" s="30"/>
      <c r="H31" s="27" t="str">
        <f t="shared" si="3"/>
        <v>0일</v>
      </c>
      <c r="I31" s="34"/>
      <c r="J31" s="99"/>
      <c r="K31" s="99"/>
    </row>
    <row r="32" spans="2:11" ht="18" customHeight="1" x14ac:dyDescent="0.3">
      <c r="B32" s="115"/>
      <c r="C32" s="99"/>
      <c r="D32" s="134"/>
      <c r="E32" s="137"/>
      <c r="F32" s="30"/>
      <c r="G32" s="30"/>
      <c r="H32" s="27" t="str">
        <f t="shared" si="3"/>
        <v>0일</v>
      </c>
      <c r="I32" s="34"/>
      <c r="J32" s="99"/>
      <c r="K32" s="99"/>
    </row>
    <row r="33" spans="2:11" ht="18" customHeight="1" x14ac:dyDescent="0.3">
      <c r="B33" s="115"/>
      <c r="C33" s="99"/>
      <c r="D33" s="134"/>
      <c r="E33" s="137"/>
      <c r="F33" s="30"/>
      <c r="G33" s="30"/>
      <c r="H33" s="27" t="str">
        <f>DATEDIF(F33,G33,"d")&amp;"일"</f>
        <v>0일</v>
      </c>
      <c r="I33" s="34"/>
      <c r="J33" s="99"/>
      <c r="K33" s="99"/>
    </row>
    <row r="34" spans="2:11" ht="18" customHeight="1" x14ac:dyDescent="0.3">
      <c r="B34" s="115"/>
      <c r="C34" s="99"/>
      <c r="D34" s="135"/>
      <c r="E34" s="138"/>
      <c r="F34" s="30"/>
      <c r="G34" s="30"/>
      <c r="H34" s="27" t="str">
        <f t="shared" ref="H34:H59" si="4">DATEDIF(F34,G34,"d")&amp;"일"</f>
        <v>0일</v>
      </c>
      <c r="I34" s="34"/>
      <c r="J34" s="99"/>
      <c r="K34" s="99"/>
    </row>
    <row r="35" spans="2:11" ht="18" customHeight="1" x14ac:dyDescent="0.3">
      <c r="B35" s="115"/>
      <c r="C35" s="99"/>
      <c r="D35" s="133">
        <v>3</v>
      </c>
      <c r="E35" s="136"/>
      <c r="F35" s="30"/>
      <c r="G35" s="30"/>
      <c r="H35" s="27" t="str">
        <f t="shared" si="4"/>
        <v>0일</v>
      </c>
      <c r="I35" s="34"/>
      <c r="J35" s="99"/>
      <c r="K35" s="99"/>
    </row>
    <row r="36" spans="2:11" ht="18" customHeight="1" x14ac:dyDescent="0.3">
      <c r="B36" s="115"/>
      <c r="C36" s="99"/>
      <c r="D36" s="134"/>
      <c r="E36" s="137"/>
      <c r="F36" s="30"/>
      <c r="G36" s="30"/>
      <c r="H36" s="27" t="str">
        <f t="shared" si="4"/>
        <v>0일</v>
      </c>
      <c r="I36" s="34"/>
      <c r="J36" s="99"/>
      <c r="K36" s="99"/>
    </row>
    <row r="37" spans="2:11" ht="18" customHeight="1" x14ac:dyDescent="0.3">
      <c r="B37" s="115"/>
      <c r="C37" s="99"/>
      <c r="D37" s="134"/>
      <c r="E37" s="137"/>
      <c r="F37" s="30"/>
      <c r="G37" s="30"/>
      <c r="H37" s="27" t="str">
        <f t="shared" si="4"/>
        <v>0일</v>
      </c>
      <c r="I37" s="34"/>
      <c r="J37" s="99"/>
      <c r="K37" s="99"/>
    </row>
    <row r="38" spans="2:11" ht="18" customHeight="1" x14ac:dyDescent="0.3">
      <c r="B38" s="115"/>
      <c r="C38" s="99"/>
      <c r="D38" s="135"/>
      <c r="E38" s="138"/>
      <c r="F38" s="30"/>
      <c r="G38" s="30"/>
      <c r="H38" s="27" t="str">
        <f t="shared" si="4"/>
        <v>0일</v>
      </c>
      <c r="I38" s="34"/>
      <c r="J38" s="99"/>
      <c r="K38" s="99"/>
    </row>
    <row r="39" spans="2:11" ht="18" customHeight="1" x14ac:dyDescent="0.3">
      <c r="B39" s="115"/>
      <c r="C39" s="99"/>
      <c r="D39" s="133">
        <v>4</v>
      </c>
      <c r="E39" s="136"/>
      <c r="F39" s="30"/>
      <c r="G39" s="30"/>
      <c r="H39" s="27" t="str">
        <f t="shared" ref="H39:H40" si="5">DATEDIF(F39,G39,"d")&amp;"일"</f>
        <v>0일</v>
      </c>
      <c r="I39" s="34"/>
      <c r="J39" s="99"/>
      <c r="K39" s="99"/>
    </row>
    <row r="40" spans="2:11" ht="18" customHeight="1" x14ac:dyDescent="0.3">
      <c r="B40" s="115"/>
      <c r="C40" s="99"/>
      <c r="D40" s="134"/>
      <c r="E40" s="137"/>
      <c r="F40" s="30"/>
      <c r="G40" s="30"/>
      <c r="H40" s="27" t="str">
        <f t="shared" si="5"/>
        <v>0일</v>
      </c>
      <c r="I40" s="34"/>
      <c r="J40" s="99"/>
      <c r="K40" s="99"/>
    </row>
    <row r="41" spans="2:11" ht="18" customHeight="1" x14ac:dyDescent="0.3">
      <c r="B41" s="115"/>
      <c r="C41" s="99"/>
      <c r="D41" s="134"/>
      <c r="E41" s="137"/>
      <c r="F41" s="30"/>
      <c r="G41" s="30"/>
      <c r="H41" s="27" t="str">
        <f t="shared" si="4"/>
        <v>0일</v>
      </c>
      <c r="I41" s="34"/>
      <c r="J41" s="99"/>
      <c r="K41" s="99"/>
    </row>
    <row r="42" spans="2:11" ht="18" customHeight="1" x14ac:dyDescent="0.3">
      <c r="B42" s="115"/>
      <c r="C42" s="99"/>
      <c r="D42" s="135"/>
      <c r="E42" s="138"/>
      <c r="F42" s="30"/>
      <c r="G42" s="30"/>
      <c r="H42" s="27" t="str">
        <f t="shared" si="4"/>
        <v>0일</v>
      </c>
      <c r="I42" s="34"/>
      <c r="J42" s="99"/>
      <c r="K42" s="99"/>
    </row>
    <row r="43" spans="2:11" ht="18" customHeight="1" x14ac:dyDescent="0.3">
      <c r="B43" s="112" t="s">
        <v>50</v>
      </c>
      <c r="C43" s="112"/>
      <c r="D43" s="112"/>
      <c r="E43" s="112"/>
      <c r="F43" s="112"/>
      <c r="G43" s="112"/>
      <c r="H43" s="28" t="str">
        <f>DATEDIF(SUM(F27:F42),SUM(G27:G42),"d")&amp;"일"</f>
        <v>0일</v>
      </c>
      <c r="I43" s="113"/>
      <c r="J43" s="113"/>
      <c r="K43" s="113"/>
    </row>
    <row r="44" spans="2:11" ht="18" customHeight="1" x14ac:dyDescent="0.3">
      <c r="B44" s="115"/>
      <c r="C44" s="99">
        <v>9</v>
      </c>
      <c r="D44" s="99">
        <v>1</v>
      </c>
      <c r="E44" s="114"/>
      <c r="F44" s="30"/>
      <c r="G44" s="30"/>
      <c r="H44" s="27" t="str">
        <f t="shared" si="4"/>
        <v>0일</v>
      </c>
      <c r="I44" s="34"/>
      <c r="J44" s="99"/>
      <c r="K44" s="99"/>
    </row>
    <row r="45" spans="2:11" ht="18" customHeight="1" x14ac:dyDescent="0.3">
      <c r="B45" s="115"/>
      <c r="C45" s="99"/>
      <c r="D45" s="99"/>
      <c r="E45" s="114"/>
      <c r="F45" s="30"/>
      <c r="G45" s="30"/>
      <c r="H45" s="27" t="str">
        <f t="shared" si="4"/>
        <v>0일</v>
      </c>
      <c r="I45" s="34"/>
      <c r="J45" s="99"/>
      <c r="K45" s="99"/>
    </row>
    <row r="46" spans="2:11" ht="18" customHeight="1" x14ac:dyDescent="0.3">
      <c r="B46" s="115"/>
      <c r="C46" s="99"/>
      <c r="D46" s="99"/>
      <c r="E46" s="114"/>
      <c r="F46" s="30"/>
      <c r="G46" s="30"/>
      <c r="H46" s="27" t="str">
        <f t="shared" si="4"/>
        <v>0일</v>
      </c>
      <c r="I46" s="34"/>
      <c r="J46" s="99"/>
      <c r="K46" s="99"/>
    </row>
    <row r="47" spans="2:11" ht="18" customHeight="1" x14ac:dyDescent="0.3">
      <c r="B47" s="115"/>
      <c r="C47" s="99"/>
      <c r="D47" s="99"/>
      <c r="E47" s="114"/>
      <c r="F47" s="30"/>
      <c r="G47" s="30"/>
      <c r="H47" s="27" t="str">
        <f t="shared" si="4"/>
        <v>0일</v>
      </c>
      <c r="I47" s="34"/>
      <c r="J47" s="99"/>
      <c r="K47" s="99"/>
    </row>
    <row r="48" spans="2:11" ht="18" customHeight="1" x14ac:dyDescent="0.3">
      <c r="B48" s="115"/>
      <c r="C48" s="99"/>
      <c r="D48" s="99">
        <v>2</v>
      </c>
      <c r="E48" s="114"/>
      <c r="F48" s="30"/>
      <c r="G48" s="30"/>
      <c r="H48" s="27" t="str">
        <f t="shared" si="4"/>
        <v>0일</v>
      </c>
      <c r="I48" s="34"/>
      <c r="J48" s="99"/>
      <c r="K48" s="99"/>
    </row>
    <row r="49" spans="2:11" ht="18" customHeight="1" x14ac:dyDescent="0.3">
      <c r="B49" s="115"/>
      <c r="C49" s="99"/>
      <c r="D49" s="99"/>
      <c r="E49" s="114"/>
      <c r="F49" s="30"/>
      <c r="G49" s="30"/>
      <c r="H49" s="27" t="str">
        <f t="shared" si="4"/>
        <v>0일</v>
      </c>
      <c r="I49" s="34"/>
      <c r="J49" s="99"/>
      <c r="K49" s="99"/>
    </row>
    <row r="50" spans="2:11" ht="18" customHeight="1" x14ac:dyDescent="0.3">
      <c r="B50" s="115"/>
      <c r="C50" s="99"/>
      <c r="D50" s="99"/>
      <c r="E50" s="114"/>
      <c r="F50" s="30"/>
      <c r="G50" s="30"/>
      <c r="H50" s="27" t="str">
        <f t="shared" ref="H50" si="6">DATEDIF(F50,G50,"d")&amp;"일"</f>
        <v>0일</v>
      </c>
      <c r="I50" s="34"/>
      <c r="J50" s="99"/>
      <c r="K50" s="99"/>
    </row>
    <row r="51" spans="2:11" ht="18" customHeight="1" x14ac:dyDescent="0.3">
      <c r="B51" s="115"/>
      <c r="C51" s="99"/>
      <c r="D51" s="99"/>
      <c r="E51" s="114"/>
      <c r="F51" s="30"/>
      <c r="G51" s="30"/>
      <c r="H51" s="27" t="str">
        <f t="shared" si="4"/>
        <v>0일</v>
      </c>
      <c r="I51" s="34"/>
      <c r="J51" s="99"/>
      <c r="K51" s="99"/>
    </row>
    <row r="52" spans="2:11" ht="18" customHeight="1" x14ac:dyDescent="0.3">
      <c r="B52" s="115"/>
      <c r="C52" s="99"/>
      <c r="D52" s="99">
        <v>3</v>
      </c>
      <c r="E52" s="114"/>
      <c r="F52" s="30"/>
      <c r="G52" s="30"/>
      <c r="H52" s="27" t="str">
        <f t="shared" si="4"/>
        <v>0일</v>
      </c>
      <c r="I52" s="34"/>
      <c r="J52" s="99"/>
      <c r="K52" s="99"/>
    </row>
    <row r="53" spans="2:11" ht="18" customHeight="1" x14ac:dyDescent="0.3">
      <c r="B53" s="115"/>
      <c r="C53" s="99"/>
      <c r="D53" s="99"/>
      <c r="E53" s="114"/>
      <c r="F53" s="30"/>
      <c r="G53" s="30"/>
      <c r="H53" s="27" t="str">
        <f t="shared" si="4"/>
        <v>0일</v>
      </c>
      <c r="I53" s="34"/>
      <c r="J53" s="99"/>
      <c r="K53" s="99"/>
    </row>
    <row r="54" spans="2:11" ht="18" customHeight="1" x14ac:dyDescent="0.3">
      <c r="B54" s="115"/>
      <c r="C54" s="99"/>
      <c r="D54" s="99"/>
      <c r="E54" s="114"/>
      <c r="F54" s="30"/>
      <c r="G54" s="30"/>
      <c r="H54" s="27" t="str">
        <f t="shared" si="4"/>
        <v>0일</v>
      </c>
      <c r="I54" s="34"/>
      <c r="J54" s="99"/>
      <c r="K54" s="99"/>
    </row>
    <row r="55" spans="2:11" ht="18" customHeight="1" x14ac:dyDescent="0.3">
      <c r="B55" s="115"/>
      <c r="C55" s="99"/>
      <c r="D55" s="99"/>
      <c r="E55" s="114"/>
      <c r="F55" s="30"/>
      <c r="G55" s="30"/>
      <c r="H55" s="27" t="str">
        <f t="shared" si="4"/>
        <v>0일</v>
      </c>
      <c r="I55" s="34"/>
      <c r="J55" s="99"/>
      <c r="K55" s="99"/>
    </row>
    <row r="56" spans="2:11" ht="18" customHeight="1" x14ac:dyDescent="0.3">
      <c r="B56" s="115"/>
      <c r="C56" s="99"/>
      <c r="D56" s="99">
        <v>4</v>
      </c>
      <c r="E56" s="114"/>
      <c r="F56" s="30"/>
      <c r="G56" s="30"/>
      <c r="H56" s="27" t="str">
        <f t="shared" si="4"/>
        <v>0일</v>
      </c>
      <c r="I56" s="34"/>
      <c r="J56" s="99"/>
      <c r="K56" s="99"/>
    </row>
    <row r="57" spans="2:11" ht="18" customHeight="1" x14ac:dyDescent="0.3">
      <c r="B57" s="115"/>
      <c r="C57" s="99"/>
      <c r="D57" s="99"/>
      <c r="E57" s="114"/>
      <c r="F57" s="30"/>
      <c r="G57" s="30"/>
      <c r="H57" s="27" t="str">
        <f t="shared" si="4"/>
        <v>0일</v>
      </c>
      <c r="I57" s="34"/>
      <c r="J57" s="99"/>
      <c r="K57" s="99"/>
    </row>
    <row r="58" spans="2:11" ht="18" customHeight="1" x14ac:dyDescent="0.3">
      <c r="B58" s="115"/>
      <c r="C58" s="99"/>
      <c r="D58" s="99"/>
      <c r="E58" s="114"/>
      <c r="F58" s="30"/>
      <c r="G58" s="30"/>
      <c r="H58" s="27" t="str">
        <f t="shared" si="4"/>
        <v>0일</v>
      </c>
      <c r="I58" s="34"/>
      <c r="J58" s="99"/>
      <c r="K58" s="99"/>
    </row>
    <row r="59" spans="2:11" ht="18" customHeight="1" x14ac:dyDescent="0.3">
      <c r="B59" s="115"/>
      <c r="C59" s="99"/>
      <c r="D59" s="99"/>
      <c r="E59" s="114"/>
      <c r="F59" s="30"/>
      <c r="G59" s="30"/>
      <c r="H59" s="27" t="str">
        <f t="shared" si="4"/>
        <v>0일</v>
      </c>
      <c r="I59" s="34"/>
      <c r="J59" s="99"/>
      <c r="K59" s="99"/>
    </row>
    <row r="60" spans="2:11" ht="18" customHeight="1" x14ac:dyDescent="0.3">
      <c r="B60" s="112" t="s">
        <v>50</v>
      </c>
      <c r="C60" s="112"/>
      <c r="D60" s="112"/>
      <c r="E60" s="112"/>
      <c r="F60" s="112"/>
      <c r="G60" s="112"/>
      <c r="H60" s="28" t="str">
        <f>DATEDIF(SUM(F44:F59),SUM(G44:G59),"d")&amp;"일"</f>
        <v>0일</v>
      </c>
      <c r="I60" s="113"/>
      <c r="J60" s="113"/>
      <c r="K60" s="113"/>
    </row>
    <row r="61" spans="2:11" ht="18" customHeight="1" x14ac:dyDescent="0.3">
      <c r="B61" s="139" t="s">
        <v>21</v>
      </c>
      <c r="C61" s="140"/>
      <c r="D61" s="140"/>
      <c r="E61" s="140"/>
      <c r="F61" s="140"/>
      <c r="G61" s="141"/>
      <c r="H61" s="29" t="str">
        <f>DATEDIF(SUM(F10:F59),SUM(G10:G59),"d")&amp;"일"</f>
        <v>0일</v>
      </c>
      <c r="I61" s="102"/>
      <c r="J61" s="103"/>
      <c r="K61" s="104"/>
    </row>
    <row r="62" spans="2:11" ht="18.75" customHeight="1" x14ac:dyDescent="0.3"/>
    <row r="63" spans="2:11" ht="18.75" customHeight="1" x14ac:dyDescent="0.3">
      <c r="E63" s="42" t="s">
        <v>54</v>
      </c>
      <c r="H63" s="105" t="s">
        <v>51</v>
      </c>
      <c r="I63" s="105"/>
      <c r="J63" s="105"/>
      <c r="K63" s="105"/>
    </row>
    <row r="64" spans="2:11" ht="18.75" customHeight="1" x14ac:dyDescent="0.3">
      <c r="E64" s="42"/>
      <c r="F64" s="43"/>
      <c r="H64" s="44"/>
      <c r="I64" s="44"/>
      <c r="J64" s="44"/>
      <c r="K64" s="44"/>
    </row>
    <row r="65" spans="2:11" ht="18.75" customHeight="1" x14ac:dyDescent="0.3">
      <c r="B65" s="120" t="s">
        <v>33</v>
      </c>
      <c r="C65" s="120"/>
      <c r="D65" s="120"/>
      <c r="E65" s="42"/>
      <c r="H65" s="44"/>
      <c r="I65" s="44"/>
      <c r="J65" s="44"/>
      <c r="K65" s="44"/>
    </row>
    <row r="66" spans="2:11" ht="18.75" customHeight="1" x14ac:dyDescent="0.3">
      <c r="B66" s="31" t="s">
        <v>23</v>
      </c>
    </row>
    <row r="67" spans="2:11" ht="18" customHeight="1" x14ac:dyDescent="0.3">
      <c r="B67" s="106" t="s">
        <v>18</v>
      </c>
      <c r="C67" s="106"/>
      <c r="D67" s="106"/>
      <c r="E67" s="106"/>
      <c r="F67" s="106" t="s">
        <v>16</v>
      </c>
      <c r="G67" s="106"/>
      <c r="H67" s="106"/>
      <c r="I67" s="106" t="s">
        <v>1</v>
      </c>
      <c r="J67" s="106" t="s">
        <v>2</v>
      </c>
      <c r="K67" s="106"/>
    </row>
    <row r="68" spans="2:11" ht="18" customHeight="1" x14ac:dyDescent="0.3">
      <c r="B68" s="41" t="s">
        <v>0</v>
      </c>
      <c r="C68" s="41" t="s">
        <v>3</v>
      </c>
      <c r="D68" s="41" t="s">
        <v>5</v>
      </c>
      <c r="E68" s="41" t="s">
        <v>14</v>
      </c>
      <c r="F68" s="41" t="s">
        <v>15</v>
      </c>
      <c r="G68" s="41" t="s">
        <v>4</v>
      </c>
      <c r="H68" s="41" t="s">
        <v>20</v>
      </c>
      <c r="I68" s="106"/>
      <c r="J68" s="106"/>
      <c r="K68" s="106"/>
    </row>
    <row r="69" spans="2:11" ht="18" customHeight="1" x14ac:dyDescent="0.3">
      <c r="B69" s="115"/>
      <c r="C69" s="99">
        <v>10</v>
      </c>
      <c r="D69" s="99">
        <v>1</v>
      </c>
      <c r="E69" s="116"/>
      <c r="F69" s="30"/>
      <c r="G69" s="30"/>
      <c r="H69" s="27" t="str">
        <f t="shared" ref="H69:H103" si="7">DATEDIF(F69,G69,"d")&amp;"일"</f>
        <v>0일</v>
      </c>
      <c r="I69" s="34"/>
      <c r="J69" s="99"/>
      <c r="K69" s="99"/>
    </row>
    <row r="70" spans="2:11" ht="18" customHeight="1" x14ac:dyDescent="0.3">
      <c r="B70" s="115"/>
      <c r="C70" s="99"/>
      <c r="D70" s="99"/>
      <c r="E70" s="116"/>
      <c r="F70" s="30"/>
      <c r="G70" s="30"/>
      <c r="H70" s="27" t="str">
        <f t="shared" si="7"/>
        <v>0일</v>
      </c>
      <c r="I70" s="34"/>
      <c r="J70" s="99"/>
      <c r="K70" s="99"/>
    </row>
    <row r="71" spans="2:11" ht="18" customHeight="1" x14ac:dyDescent="0.3">
      <c r="B71" s="115"/>
      <c r="C71" s="99"/>
      <c r="D71" s="99"/>
      <c r="E71" s="116"/>
      <c r="F71" s="30"/>
      <c r="G71" s="30"/>
      <c r="H71" s="27" t="str">
        <f t="shared" si="7"/>
        <v>0일</v>
      </c>
      <c r="I71" s="34"/>
      <c r="J71" s="99"/>
      <c r="K71" s="99"/>
    </row>
    <row r="72" spans="2:11" ht="18" customHeight="1" x14ac:dyDescent="0.3">
      <c r="B72" s="115"/>
      <c r="C72" s="99"/>
      <c r="D72" s="99"/>
      <c r="E72" s="116"/>
      <c r="F72" s="30"/>
      <c r="G72" s="30"/>
      <c r="H72" s="27" t="str">
        <f t="shared" si="7"/>
        <v>0일</v>
      </c>
      <c r="I72" s="34"/>
      <c r="J72" s="99"/>
      <c r="K72" s="99"/>
    </row>
    <row r="73" spans="2:11" ht="18" customHeight="1" x14ac:dyDescent="0.3">
      <c r="B73" s="115"/>
      <c r="C73" s="99"/>
      <c r="D73" s="99">
        <v>2</v>
      </c>
      <c r="E73" s="116"/>
      <c r="F73" s="30"/>
      <c r="G73" s="30"/>
      <c r="H73" s="27" t="str">
        <f t="shared" si="7"/>
        <v>0일</v>
      </c>
      <c r="I73" s="34"/>
      <c r="J73" s="99"/>
      <c r="K73" s="99"/>
    </row>
    <row r="74" spans="2:11" ht="18" customHeight="1" x14ac:dyDescent="0.3">
      <c r="B74" s="115"/>
      <c r="C74" s="99"/>
      <c r="D74" s="99"/>
      <c r="E74" s="116"/>
      <c r="F74" s="30"/>
      <c r="G74" s="30"/>
      <c r="H74" s="27" t="str">
        <f t="shared" si="7"/>
        <v>0일</v>
      </c>
      <c r="I74" s="34"/>
      <c r="J74" s="99"/>
      <c r="K74" s="99"/>
    </row>
    <row r="75" spans="2:11" ht="18" customHeight="1" x14ac:dyDescent="0.3">
      <c r="B75" s="115"/>
      <c r="C75" s="99"/>
      <c r="D75" s="99"/>
      <c r="E75" s="116"/>
      <c r="F75" s="30"/>
      <c r="G75" s="30"/>
      <c r="H75" s="27" t="str">
        <f t="shared" si="7"/>
        <v>0일</v>
      </c>
      <c r="I75" s="34"/>
      <c r="J75" s="99"/>
      <c r="K75" s="99"/>
    </row>
    <row r="76" spans="2:11" ht="18" customHeight="1" x14ac:dyDescent="0.3">
      <c r="B76" s="115"/>
      <c r="C76" s="99"/>
      <c r="D76" s="99"/>
      <c r="E76" s="116"/>
      <c r="F76" s="30"/>
      <c r="G76" s="30"/>
      <c r="H76" s="27" t="str">
        <f t="shared" ref="H76" si="8">DATEDIF(F76,G76,"d")&amp;"일"</f>
        <v>0일</v>
      </c>
      <c r="I76" s="34"/>
      <c r="J76" s="99"/>
      <c r="K76" s="99"/>
    </row>
    <row r="77" spans="2:11" ht="18" customHeight="1" x14ac:dyDescent="0.3">
      <c r="B77" s="115"/>
      <c r="C77" s="99"/>
      <c r="D77" s="99">
        <v>3</v>
      </c>
      <c r="E77" s="116"/>
      <c r="F77" s="30"/>
      <c r="G77" s="30"/>
      <c r="H77" s="27" t="str">
        <f t="shared" si="7"/>
        <v>0일</v>
      </c>
      <c r="I77" s="34"/>
      <c r="J77" s="99"/>
      <c r="K77" s="99"/>
    </row>
    <row r="78" spans="2:11" ht="18" customHeight="1" x14ac:dyDescent="0.3">
      <c r="B78" s="115"/>
      <c r="C78" s="99"/>
      <c r="D78" s="99"/>
      <c r="E78" s="116"/>
      <c r="F78" s="30"/>
      <c r="G78" s="30"/>
      <c r="H78" s="27" t="str">
        <f t="shared" si="7"/>
        <v>0일</v>
      </c>
      <c r="I78" s="34"/>
      <c r="J78" s="99"/>
      <c r="K78" s="99"/>
    </row>
    <row r="79" spans="2:11" ht="18" customHeight="1" x14ac:dyDescent="0.3">
      <c r="B79" s="115"/>
      <c r="C79" s="99"/>
      <c r="D79" s="99"/>
      <c r="E79" s="116"/>
      <c r="F79" s="30"/>
      <c r="G79" s="30"/>
      <c r="H79" s="27" t="str">
        <f t="shared" si="7"/>
        <v>0일</v>
      </c>
      <c r="I79" s="34"/>
      <c r="J79" s="99"/>
      <c r="K79" s="99"/>
    </row>
    <row r="80" spans="2:11" ht="18" customHeight="1" x14ac:dyDescent="0.3">
      <c r="B80" s="115"/>
      <c r="C80" s="99"/>
      <c r="D80" s="99"/>
      <c r="E80" s="116"/>
      <c r="F80" s="30"/>
      <c r="G80" s="30"/>
      <c r="H80" s="27" t="str">
        <f t="shared" si="7"/>
        <v>0일</v>
      </c>
      <c r="I80" s="34"/>
      <c r="J80" s="99"/>
      <c r="K80" s="99"/>
    </row>
    <row r="81" spans="2:11" ht="18" customHeight="1" x14ac:dyDescent="0.3">
      <c r="B81" s="115"/>
      <c r="C81" s="99"/>
      <c r="D81" s="99">
        <v>4</v>
      </c>
      <c r="E81" s="116"/>
      <c r="F81" s="30"/>
      <c r="G81" s="30"/>
      <c r="H81" s="27" t="str">
        <f t="shared" si="7"/>
        <v>0일</v>
      </c>
      <c r="I81" s="34"/>
      <c r="J81" s="99"/>
      <c r="K81" s="99"/>
    </row>
    <row r="82" spans="2:11" ht="18" customHeight="1" x14ac:dyDescent="0.3">
      <c r="B82" s="115"/>
      <c r="C82" s="99"/>
      <c r="D82" s="99"/>
      <c r="E82" s="116"/>
      <c r="F82" s="30"/>
      <c r="G82" s="30"/>
      <c r="H82" s="27" t="str">
        <f t="shared" si="7"/>
        <v>0일</v>
      </c>
      <c r="I82" s="34"/>
      <c r="J82" s="99"/>
      <c r="K82" s="99"/>
    </row>
    <row r="83" spans="2:11" ht="18" customHeight="1" x14ac:dyDescent="0.3">
      <c r="B83" s="115"/>
      <c r="C83" s="99"/>
      <c r="D83" s="99"/>
      <c r="E83" s="116"/>
      <c r="F83" s="30"/>
      <c r="G83" s="30"/>
      <c r="H83" s="27" t="str">
        <f t="shared" si="7"/>
        <v>0일</v>
      </c>
      <c r="I83" s="34"/>
      <c r="J83" s="99"/>
      <c r="K83" s="99"/>
    </row>
    <row r="84" spans="2:11" ht="18" customHeight="1" x14ac:dyDescent="0.3">
      <c r="B84" s="115"/>
      <c r="C84" s="99"/>
      <c r="D84" s="99"/>
      <c r="E84" s="116"/>
      <c r="F84" s="30"/>
      <c r="G84" s="30"/>
      <c r="H84" s="27" t="str">
        <f t="shared" si="7"/>
        <v>0일</v>
      </c>
      <c r="I84" s="34"/>
      <c r="J84" s="99"/>
      <c r="K84" s="99"/>
    </row>
    <row r="85" spans="2:11" ht="18" customHeight="1" x14ac:dyDescent="0.3">
      <c r="B85" s="112" t="s">
        <v>50</v>
      </c>
      <c r="C85" s="112"/>
      <c r="D85" s="112"/>
      <c r="E85" s="112"/>
      <c r="F85" s="112"/>
      <c r="G85" s="112"/>
      <c r="H85" s="28" t="str">
        <f>DATEDIF(SUM(F69:F84),SUM(G69:G84),"d")&amp;"일"</f>
        <v>0일</v>
      </c>
      <c r="I85" s="113"/>
      <c r="J85" s="113"/>
      <c r="K85" s="113"/>
    </row>
    <row r="86" spans="2:11" ht="18" customHeight="1" x14ac:dyDescent="0.3">
      <c r="B86" s="115"/>
      <c r="C86" s="99">
        <v>11</v>
      </c>
      <c r="D86" s="133">
        <v>1</v>
      </c>
      <c r="E86" s="136"/>
      <c r="F86" s="30"/>
      <c r="G86" s="30"/>
      <c r="H86" s="27" t="str">
        <f t="shared" si="7"/>
        <v>0일</v>
      </c>
      <c r="I86" s="34"/>
      <c r="J86" s="99"/>
      <c r="K86" s="99"/>
    </row>
    <row r="87" spans="2:11" ht="18" customHeight="1" x14ac:dyDescent="0.3">
      <c r="B87" s="115"/>
      <c r="C87" s="99"/>
      <c r="D87" s="134"/>
      <c r="E87" s="137"/>
      <c r="F87" s="30"/>
      <c r="G87" s="30"/>
      <c r="H87" s="27" t="str">
        <f t="shared" si="7"/>
        <v>0일</v>
      </c>
      <c r="I87" s="34"/>
      <c r="J87" s="99"/>
      <c r="K87" s="99"/>
    </row>
    <row r="88" spans="2:11" ht="18" customHeight="1" x14ac:dyDescent="0.3">
      <c r="B88" s="115"/>
      <c r="C88" s="99"/>
      <c r="D88" s="134"/>
      <c r="E88" s="137"/>
      <c r="F88" s="30"/>
      <c r="G88" s="30"/>
      <c r="H88" s="27" t="str">
        <f t="shared" si="7"/>
        <v>0일</v>
      </c>
      <c r="I88" s="34"/>
      <c r="J88" s="99"/>
      <c r="K88" s="99"/>
    </row>
    <row r="89" spans="2:11" ht="18" customHeight="1" x14ac:dyDescent="0.3">
      <c r="B89" s="115"/>
      <c r="C89" s="99"/>
      <c r="D89" s="135"/>
      <c r="E89" s="138"/>
      <c r="F89" s="30"/>
      <c r="G89" s="30"/>
      <c r="H89" s="27" t="str">
        <f t="shared" si="7"/>
        <v>0일</v>
      </c>
      <c r="I89" s="34"/>
      <c r="J89" s="99"/>
      <c r="K89" s="99"/>
    </row>
    <row r="90" spans="2:11" ht="18" customHeight="1" x14ac:dyDescent="0.3">
      <c r="B90" s="115"/>
      <c r="C90" s="99"/>
      <c r="D90" s="133">
        <v>2</v>
      </c>
      <c r="E90" s="136"/>
      <c r="F90" s="30"/>
      <c r="G90" s="30"/>
      <c r="H90" s="27" t="str">
        <f t="shared" si="7"/>
        <v>0일</v>
      </c>
      <c r="I90" s="34"/>
      <c r="J90" s="99"/>
      <c r="K90" s="99"/>
    </row>
    <row r="91" spans="2:11" ht="18" customHeight="1" x14ac:dyDescent="0.3">
      <c r="B91" s="115"/>
      <c r="C91" s="99"/>
      <c r="D91" s="134"/>
      <c r="E91" s="137"/>
      <c r="F91" s="30"/>
      <c r="G91" s="30"/>
      <c r="H91" s="27" t="str">
        <f t="shared" si="7"/>
        <v>0일</v>
      </c>
      <c r="I91" s="34"/>
      <c r="J91" s="99"/>
      <c r="K91" s="99"/>
    </row>
    <row r="92" spans="2:11" ht="18" customHeight="1" x14ac:dyDescent="0.3">
      <c r="B92" s="115"/>
      <c r="C92" s="99"/>
      <c r="D92" s="134"/>
      <c r="E92" s="137"/>
      <c r="F92" s="30"/>
      <c r="G92" s="30"/>
      <c r="H92" s="27" t="str">
        <f t="shared" si="7"/>
        <v>0일</v>
      </c>
      <c r="I92" s="34"/>
      <c r="J92" s="99"/>
      <c r="K92" s="99"/>
    </row>
    <row r="93" spans="2:11" ht="18" customHeight="1" x14ac:dyDescent="0.3">
      <c r="B93" s="115"/>
      <c r="C93" s="99"/>
      <c r="D93" s="135"/>
      <c r="E93" s="138"/>
      <c r="F93" s="30"/>
      <c r="G93" s="30"/>
      <c r="H93" s="27" t="str">
        <f t="shared" ref="H93" si="9">DATEDIF(F93,G93,"d")&amp;"일"</f>
        <v>0일</v>
      </c>
      <c r="I93" s="34"/>
      <c r="J93" s="99"/>
      <c r="K93" s="99"/>
    </row>
    <row r="94" spans="2:11" ht="18" customHeight="1" x14ac:dyDescent="0.3">
      <c r="B94" s="115"/>
      <c r="C94" s="99"/>
      <c r="D94" s="133">
        <v>3</v>
      </c>
      <c r="E94" s="136"/>
      <c r="F94" s="30"/>
      <c r="G94" s="30"/>
      <c r="H94" s="27" t="str">
        <f t="shared" si="7"/>
        <v>0일</v>
      </c>
      <c r="I94" s="34"/>
      <c r="J94" s="99"/>
      <c r="K94" s="99"/>
    </row>
    <row r="95" spans="2:11" ht="18" customHeight="1" x14ac:dyDescent="0.3">
      <c r="B95" s="115"/>
      <c r="C95" s="99"/>
      <c r="D95" s="134"/>
      <c r="E95" s="137"/>
      <c r="F95" s="30"/>
      <c r="G95" s="30"/>
      <c r="H95" s="27" t="str">
        <f t="shared" si="7"/>
        <v>0일</v>
      </c>
      <c r="I95" s="34"/>
      <c r="J95" s="99"/>
      <c r="K95" s="99"/>
    </row>
    <row r="96" spans="2:11" ht="18" customHeight="1" x14ac:dyDescent="0.3">
      <c r="B96" s="115"/>
      <c r="C96" s="99"/>
      <c r="D96" s="134"/>
      <c r="E96" s="137"/>
      <c r="F96" s="30"/>
      <c r="G96" s="30"/>
      <c r="H96" s="27" t="str">
        <f t="shared" si="7"/>
        <v>0일</v>
      </c>
      <c r="I96" s="34"/>
      <c r="J96" s="99"/>
      <c r="K96" s="99"/>
    </row>
    <row r="97" spans="2:11" ht="18" customHeight="1" x14ac:dyDescent="0.3">
      <c r="B97" s="115"/>
      <c r="C97" s="99"/>
      <c r="D97" s="135"/>
      <c r="E97" s="138"/>
      <c r="F97" s="30"/>
      <c r="G97" s="30"/>
      <c r="H97" s="27" t="str">
        <f t="shared" si="7"/>
        <v>0일</v>
      </c>
      <c r="I97" s="34"/>
      <c r="J97" s="99"/>
      <c r="K97" s="99"/>
    </row>
    <row r="98" spans="2:11" ht="18" customHeight="1" x14ac:dyDescent="0.3">
      <c r="B98" s="115"/>
      <c r="C98" s="99"/>
      <c r="D98" s="133">
        <v>4</v>
      </c>
      <c r="E98" s="136"/>
      <c r="F98" s="30"/>
      <c r="G98" s="30"/>
      <c r="H98" s="27" t="str">
        <f t="shared" si="7"/>
        <v>0일</v>
      </c>
      <c r="I98" s="34"/>
      <c r="J98" s="99"/>
      <c r="K98" s="99"/>
    </row>
    <row r="99" spans="2:11" ht="18" customHeight="1" x14ac:dyDescent="0.3">
      <c r="B99" s="115"/>
      <c r="C99" s="99"/>
      <c r="D99" s="134"/>
      <c r="E99" s="137"/>
      <c r="F99" s="30"/>
      <c r="G99" s="30"/>
      <c r="H99" s="27" t="str">
        <f t="shared" si="7"/>
        <v>0일</v>
      </c>
      <c r="I99" s="34"/>
      <c r="J99" s="99"/>
      <c r="K99" s="99"/>
    </row>
    <row r="100" spans="2:11" ht="18" customHeight="1" x14ac:dyDescent="0.3">
      <c r="B100" s="115"/>
      <c r="C100" s="99"/>
      <c r="D100" s="134"/>
      <c r="E100" s="137"/>
      <c r="F100" s="30"/>
      <c r="G100" s="30"/>
      <c r="H100" s="27" t="str">
        <f t="shared" si="7"/>
        <v>0일</v>
      </c>
      <c r="I100" s="34"/>
      <c r="J100" s="99"/>
      <c r="K100" s="99"/>
    </row>
    <row r="101" spans="2:11" ht="18" customHeight="1" x14ac:dyDescent="0.3">
      <c r="B101" s="115"/>
      <c r="C101" s="99"/>
      <c r="D101" s="135"/>
      <c r="E101" s="138"/>
      <c r="F101" s="30"/>
      <c r="G101" s="30"/>
      <c r="H101" s="27" t="str">
        <f t="shared" si="7"/>
        <v>0일</v>
      </c>
      <c r="I101" s="34"/>
      <c r="J101" s="99"/>
      <c r="K101" s="99"/>
    </row>
    <row r="102" spans="2:11" ht="18" customHeight="1" x14ac:dyDescent="0.3">
      <c r="B102" s="112" t="s">
        <v>50</v>
      </c>
      <c r="C102" s="112"/>
      <c r="D102" s="112"/>
      <c r="E102" s="112"/>
      <c r="F102" s="112"/>
      <c r="G102" s="112"/>
      <c r="H102" s="28" t="str">
        <f>DATEDIF(SUM(F86:F101),SUM(G86:G101),"d")&amp;"일"</f>
        <v>0일</v>
      </c>
      <c r="I102" s="113"/>
      <c r="J102" s="113"/>
      <c r="K102" s="113"/>
    </row>
    <row r="103" spans="2:11" ht="18" customHeight="1" x14ac:dyDescent="0.3">
      <c r="B103" s="115"/>
      <c r="C103" s="99">
        <v>12</v>
      </c>
      <c r="D103" s="133">
        <v>1</v>
      </c>
      <c r="E103" s="142"/>
      <c r="F103" s="30"/>
      <c r="G103" s="30"/>
      <c r="H103" s="27" t="str">
        <f t="shared" si="7"/>
        <v>0일</v>
      </c>
      <c r="I103" s="34"/>
      <c r="J103" s="99"/>
      <c r="K103" s="99"/>
    </row>
    <row r="104" spans="2:11" ht="18" customHeight="1" x14ac:dyDescent="0.3">
      <c r="B104" s="115"/>
      <c r="C104" s="99"/>
      <c r="D104" s="134"/>
      <c r="E104" s="143"/>
      <c r="F104" s="30"/>
      <c r="G104" s="30"/>
      <c r="H104" s="27" t="str">
        <f t="shared" ref="H104:H112" si="10">DATEDIF(F104,G104,"d")&amp;"일"</f>
        <v>0일</v>
      </c>
      <c r="I104" s="34"/>
      <c r="J104" s="99"/>
      <c r="K104" s="99"/>
    </row>
    <row r="105" spans="2:11" ht="18" customHeight="1" x14ac:dyDescent="0.3">
      <c r="B105" s="115"/>
      <c r="C105" s="99"/>
      <c r="D105" s="134"/>
      <c r="E105" s="143"/>
      <c r="F105" s="30"/>
      <c r="G105" s="30"/>
      <c r="H105" s="27" t="str">
        <f t="shared" si="10"/>
        <v>0일</v>
      </c>
      <c r="I105" s="34"/>
      <c r="J105" s="99"/>
      <c r="K105" s="99"/>
    </row>
    <row r="106" spans="2:11" ht="18" customHeight="1" x14ac:dyDescent="0.3">
      <c r="B106" s="115"/>
      <c r="C106" s="99"/>
      <c r="D106" s="135"/>
      <c r="E106" s="144"/>
      <c r="F106" s="30"/>
      <c r="G106" s="30"/>
      <c r="H106" s="27" t="str">
        <f t="shared" si="10"/>
        <v>0일</v>
      </c>
      <c r="I106" s="34"/>
      <c r="J106" s="99"/>
      <c r="K106" s="99"/>
    </row>
    <row r="107" spans="2:11" ht="18" customHeight="1" x14ac:dyDescent="0.3">
      <c r="B107" s="115"/>
      <c r="C107" s="99"/>
      <c r="D107" s="133">
        <v>2</v>
      </c>
      <c r="E107" s="142"/>
      <c r="F107" s="30"/>
      <c r="G107" s="30"/>
      <c r="H107" s="27" t="str">
        <f t="shared" si="10"/>
        <v>0일</v>
      </c>
      <c r="I107" s="34"/>
      <c r="J107" s="99"/>
      <c r="K107" s="99"/>
    </row>
    <row r="108" spans="2:11" ht="18" customHeight="1" x14ac:dyDescent="0.3">
      <c r="B108" s="115"/>
      <c r="C108" s="99"/>
      <c r="D108" s="134"/>
      <c r="E108" s="143"/>
      <c r="F108" s="30"/>
      <c r="G108" s="30"/>
      <c r="H108" s="27" t="str">
        <f t="shared" si="10"/>
        <v>0일</v>
      </c>
      <c r="I108" s="34"/>
      <c r="J108" s="99"/>
      <c r="K108" s="99"/>
    </row>
    <row r="109" spans="2:11" ht="18" customHeight="1" x14ac:dyDescent="0.3">
      <c r="B109" s="115"/>
      <c r="C109" s="99"/>
      <c r="D109" s="134"/>
      <c r="E109" s="143"/>
      <c r="F109" s="30"/>
      <c r="G109" s="30"/>
      <c r="H109" s="27" t="str">
        <f t="shared" si="10"/>
        <v>0일</v>
      </c>
      <c r="I109" s="34"/>
      <c r="J109" s="99"/>
      <c r="K109" s="99"/>
    </row>
    <row r="110" spans="2:11" ht="18" customHeight="1" x14ac:dyDescent="0.3">
      <c r="B110" s="115"/>
      <c r="C110" s="99"/>
      <c r="D110" s="135"/>
      <c r="E110" s="144"/>
      <c r="F110" s="30"/>
      <c r="G110" s="30"/>
      <c r="H110" s="27" t="str">
        <f t="shared" si="10"/>
        <v>0일</v>
      </c>
      <c r="I110" s="34"/>
      <c r="J110" s="99"/>
      <c r="K110" s="99"/>
    </row>
    <row r="111" spans="2:11" ht="18" customHeight="1" x14ac:dyDescent="0.3">
      <c r="B111" s="115"/>
      <c r="C111" s="99"/>
      <c r="D111" s="133">
        <v>3</v>
      </c>
      <c r="E111" s="142"/>
      <c r="F111" s="30"/>
      <c r="G111" s="30"/>
      <c r="H111" s="27" t="str">
        <f t="shared" si="10"/>
        <v>0일</v>
      </c>
      <c r="I111" s="34"/>
      <c r="J111" s="99"/>
      <c r="K111" s="99"/>
    </row>
    <row r="112" spans="2:11" ht="18" customHeight="1" x14ac:dyDescent="0.3">
      <c r="B112" s="115"/>
      <c r="C112" s="99"/>
      <c r="D112" s="134"/>
      <c r="E112" s="143"/>
      <c r="F112" s="30"/>
      <c r="G112" s="30"/>
      <c r="H112" s="27" t="str">
        <f t="shared" si="10"/>
        <v>0일</v>
      </c>
      <c r="I112" s="34"/>
      <c r="J112" s="99"/>
      <c r="K112" s="99"/>
    </row>
    <row r="113" spans="2:13" ht="18" customHeight="1" x14ac:dyDescent="0.3">
      <c r="B113" s="115"/>
      <c r="C113" s="99"/>
      <c r="D113" s="134"/>
      <c r="E113" s="143"/>
      <c r="F113" s="30"/>
      <c r="G113" s="30"/>
      <c r="H113" s="27" t="str">
        <f t="shared" ref="H113:H118" si="11">DATEDIF(F113,G113,"d")&amp;"일"</f>
        <v>0일</v>
      </c>
      <c r="I113" s="34"/>
      <c r="J113" s="99"/>
      <c r="K113" s="99"/>
    </row>
    <row r="114" spans="2:13" ht="18" customHeight="1" x14ac:dyDescent="0.3">
      <c r="B114" s="115"/>
      <c r="C114" s="99"/>
      <c r="D114" s="135"/>
      <c r="E114" s="144"/>
      <c r="F114" s="30"/>
      <c r="G114" s="30"/>
      <c r="H114" s="27" t="str">
        <f>DATEDIF(F114,G114,"d")&amp;"일"</f>
        <v>0일</v>
      </c>
      <c r="I114" s="34"/>
      <c r="J114" s="99"/>
      <c r="K114" s="99"/>
    </row>
    <row r="115" spans="2:13" ht="18" customHeight="1" x14ac:dyDescent="0.3">
      <c r="B115" s="115"/>
      <c r="C115" s="99"/>
      <c r="D115" s="133">
        <v>4</v>
      </c>
      <c r="E115" s="142"/>
      <c r="F115" s="30"/>
      <c r="G115" s="30"/>
      <c r="H115" s="27" t="str">
        <f>DATEDIF(F115,G115,"d")&amp;"일"</f>
        <v>0일</v>
      </c>
      <c r="I115" s="34"/>
      <c r="J115" s="99"/>
      <c r="K115" s="99"/>
    </row>
    <row r="116" spans="2:13" ht="18" customHeight="1" x14ac:dyDescent="0.3">
      <c r="B116" s="115"/>
      <c r="C116" s="99"/>
      <c r="D116" s="134"/>
      <c r="E116" s="143"/>
      <c r="F116" s="30"/>
      <c r="G116" s="30"/>
      <c r="H116" s="27" t="str">
        <f>DATEDIF(F116,G116,"d")&amp;"일"</f>
        <v>0일</v>
      </c>
      <c r="I116" s="34"/>
      <c r="J116" s="99"/>
      <c r="K116" s="99"/>
    </row>
    <row r="117" spans="2:13" ht="18" customHeight="1" x14ac:dyDescent="0.3">
      <c r="B117" s="115"/>
      <c r="C117" s="99"/>
      <c r="D117" s="134"/>
      <c r="E117" s="143"/>
      <c r="F117" s="30"/>
      <c r="G117" s="30"/>
      <c r="H117" s="27" t="str">
        <f>DATEDIF(F117,G117,"d")&amp;"일"</f>
        <v>0일</v>
      </c>
      <c r="I117" s="34"/>
      <c r="J117" s="99"/>
      <c r="K117" s="99"/>
    </row>
    <row r="118" spans="2:13" ht="18" customHeight="1" x14ac:dyDescent="0.3">
      <c r="B118" s="115"/>
      <c r="C118" s="99"/>
      <c r="D118" s="135"/>
      <c r="E118" s="144"/>
      <c r="F118" s="30"/>
      <c r="G118" s="30"/>
      <c r="H118" s="27" t="str">
        <f t="shared" si="11"/>
        <v>0일</v>
      </c>
      <c r="I118" s="34"/>
      <c r="J118" s="99"/>
      <c r="K118" s="99"/>
    </row>
    <row r="119" spans="2:13" ht="18" customHeight="1" x14ac:dyDescent="0.3">
      <c r="B119" s="112" t="s">
        <v>50</v>
      </c>
      <c r="C119" s="112"/>
      <c r="D119" s="112"/>
      <c r="E119" s="112"/>
      <c r="F119" s="112"/>
      <c r="G119" s="112"/>
      <c r="H119" s="28" t="str">
        <f>DATEDIF(SUM(F103:F118),SUM(G103:G118),"d")&amp;"일"</f>
        <v>0일</v>
      </c>
      <c r="I119" s="113"/>
      <c r="J119" s="113"/>
      <c r="K119" s="113"/>
    </row>
    <row r="120" spans="2:13" ht="18" customHeight="1" x14ac:dyDescent="0.3">
      <c r="B120" s="139" t="s">
        <v>21</v>
      </c>
      <c r="C120" s="140"/>
      <c r="D120" s="140"/>
      <c r="E120" s="140"/>
      <c r="F120" s="140"/>
      <c r="G120" s="141"/>
      <c r="H120" s="29" t="str">
        <f>DATEDIF(SUM(F69:F118),SUM(G69:G118),"d")&amp;"일"</f>
        <v>0일</v>
      </c>
      <c r="I120" s="102"/>
      <c r="J120" s="103"/>
      <c r="K120" s="104"/>
    </row>
    <row r="121" spans="2:13" ht="18" customHeight="1" x14ac:dyDescent="0.3"/>
    <row r="122" spans="2:13" ht="18" customHeight="1" x14ac:dyDescent="0.3">
      <c r="E122" s="42" t="s">
        <v>54</v>
      </c>
      <c r="H122" s="105" t="s">
        <v>51</v>
      </c>
      <c r="I122" s="105"/>
      <c r="J122" s="105"/>
      <c r="K122" s="105"/>
    </row>
    <row r="123" spans="2:13" ht="18" customHeight="1" x14ac:dyDescent="0.3"/>
    <row r="124" spans="2:13" ht="18.75" customHeight="1" x14ac:dyDescent="0.3">
      <c r="B124" s="111" t="s">
        <v>34</v>
      </c>
      <c r="C124" s="111"/>
      <c r="D124" s="111"/>
      <c r="E124" s="111"/>
    </row>
    <row r="125" spans="2:13" ht="18.75" customHeight="1" x14ac:dyDescent="0.3">
      <c r="B125" s="31" t="s">
        <v>11</v>
      </c>
    </row>
    <row r="126" spans="2:13" ht="18.75" customHeight="1" x14ac:dyDescent="0.3">
      <c r="B126" s="106" t="s">
        <v>35</v>
      </c>
      <c r="C126" s="106" t="s">
        <v>3</v>
      </c>
      <c r="D126" s="106" t="s">
        <v>5</v>
      </c>
      <c r="E126" s="106" t="s">
        <v>14</v>
      </c>
      <c r="F126" s="106" t="s">
        <v>16</v>
      </c>
      <c r="G126" s="106"/>
      <c r="H126" s="106"/>
      <c r="I126" s="106" t="s">
        <v>1</v>
      </c>
      <c r="J126" s="106" t="s">
        <v>2</v>
      </c>
      <c r="K126" s="106"/>
    </row>
    <row r="127" spans="2:13" ht="18.75" customHeight="1" x14ac:dyDescent="0.3">
      <c r="B127" s="106"/>
      <c r="C127" s="106"/>
      <c r="D127" s="106"/>
      <c r="E127" s="106"/>
      <c r="F127" s="41" t="s">
        <v>15</v>
      </c>
      <c r="G127" s="41" t="s">
        <v>4</v>
      </c>
      <c r="H127" s="41" t="s">
        <v>20</v>
      </c>
      <c r="I127" s="106"/>
      <c r="J127" s="106"/>
      <c r="K127" s="106"/>
    </row>
    <row r="128" spans="2:13" ht="18.75" customHeight="1" x14ac:dyDescent="0.3">
      <c r="B128" s="109" t="s">
        <v>39</v>
      </c>
      <c r="C128" s="99">
        <v>7</v>
      </c>
      <c r="D128" s="133">
        <v>1</v>
      </c>
      <c r="E128" s="127">
        <f>E10</f>
        <v>0</v>
      </c>
      <c r="F128" s="30"/>
      <c r="G128" s="30"/>
      <c r="H128" s="27" t="str">
        <f t="shared" ref="H128:H162" si="12">DATEDIF(F128,G128,"d")&amp;"일"</f>
        <v>0일</v>
      </c>
      <c r="I128" s="34"/>
      <c r="J128" s="99"/>
      <c r="K128" s="99"/>
      <c r="M128" s="31" t="s">
        <v>26</v>
      </c>
    </row>
    <row r="129" spans="2:13" ht="18.75" customHeight="1" x14ac:dyDescent="0.3">
      <c r="B129" s="109"/>
      <c r="C129" s="99"/>
      <c r="D129" s="134"/>
      <c r="E129" s="128"/>
      <c r="F129" s="30"/>
      <c r="G129" s="30"/>
      <c r="H129" s="27" t="str">
        <f t="shared" si="12"/>
        <v>0일</v>
      </c>
      <c r="I129" s="34"/>
      <c r="J129" s="99"/>
      <c r="K129" s="99"/>
      <c r="M129" s="31" t="s">
        <v>27</v>
      </c>
    </row>
    <row r="130" spans="2:13" ht="18.75" customHeight="1" x14ac:dyDescent="0.3">
      <c r="B130" s="109"/>
      <c r="C130" s="99"/>
      <c r="D130" s="134"/>
      <c r="E130" s="128"/>
      <c r="F130" s="30"/>
      <c r="G130" s="30"/>
      <c r="H130" s="27" t="str">
        <f t="shared" si="12"/>
        <v>0일</v>
      </c>
      <c r="I130" s="34"/>
      <c r="J130" s="99"/>
      <c r="K130" s="99"/>
    </row>
    <row r="131" spans="2:13" ht="18.75" customHeight="1" x14ac:dyDescent="0.3">
      <c r="B131" s="109"/>
      <c r="C131" s="99"/>
      <c r="D131" s="135"/>
      <c r="E131" s="129"/>
      <c r="F131" s="30"/>
      <c r="G131" s="30"/>
      <c r="H131" s="27" t="str">
        <f t="shared" si="12"/>
        <v>0일</v>
      </c>
      <c r="I131" s="34"/>
      <c r="J131" s="99"/>
      <c r="K131" s="99"/>
    </row>
    <row r="132" spans="2:13" ht="18.75" customHeight="1" x14ac:dyDescent="0.3">
      <c r="B132" s="109"/>
      <c r="C132" s="99"/>
      <c r="D132" s="133">
        <v>2</v>
      </c>
      <c r="E132" s="127">
        <f>E14</f>
        <v>0</v>
      </c>
      <c r="F132" s="30"/>
      <c r="G132" s="30"/>
      <c r="H132" s="27" t="str">
        <f t="shared" si="12"/>
        <v>0일</v>
      </c>
      <c r="I132" s="34"/>
      <c r="J132" s="99"/>
      <c r="K132" s="99"/>
    </row>
    <row r="133" spans="2:13" ht="18.75" customHeight="1" x14ac:dyDescent="0.3">
      <c r="B133" s="109"/>
      <c r="C133" s="99"/>
      <c r="D133" s="134"/>
      <c r="E133" s="128"/>
      <c r="F133" s="30"/>
      <c r="G133" s="30"/>
      <c r="H133" s="27" t="str">
        <f t="shared" ref="H133" si="13">DATEDIF(F133,G133,"d")&amp;"일"</f>
        <v>0일</v>
      </c>
      <c r="I133" s="34"/>
      <c r="J133" s="99"/>
      <c r="K133" s="99"/>
    </row>
    <row r="134" spans="2:13" ht="18.75" customHeight="1" x14ac:dyDescent="0.3">
      <c r="B134" s="109"/>
      <c r="C134" s="99"/>
      <c r="D134" s="134"/>
      <c r="E134" s="128"/>
      <c r="F134" s="30"/>
      <c r="G134" s="30"/>
      <c r="H134" s="27" t="str">
        <f t="shared" si="12"/>
        <v>0일</v>
      </c>
      <c r="I134" s="34"/>
      <c r="J134" s="99"/>
      <c r="K134" s="99"/>
    </row>
    <row r="135" spans="2:13" ht="18.75" customHeight="1" x14ac:dyDescent="0.3">
      <c r="B135" s="109"/>
      <c r="C135" s="99"/>
      <c r="D135" s="135"/>
      <c r="E135" s="129"/>
      <c r="F135" s="30"/>
      <c r="G135" s="30"/>
      <c r="H135" s="27" t="str">
        <f t="shared" si="12"/>
        <v>0일</v>
      </c>
      <c r="I135" s="34"/>
      <c r="J135" s="99"/>
      <c r="K135" s="99"/>
    </row>
    <row r="136" spans="2:13" ht="18.75" customHeight="1" x14ac:dyDescent="0.3">
      <c r="B136" s="109"/>
      <c r="C136" s="99"/>
      <c r="D136" s="133">
        <v>3</v>
      </c>
      <c r="E136" s="127">
        <f>E18</f>
        <v>0</v>
      </c>
      <c r="F136" s="30"/>
      <c r="G136" s="30"/>
      <c r="H136" s="27" t="str">
        <f t="shared" si="12"/>
        <v>0일</v>
      </c>
      <c r="I136" s="34"/>
      <c r="J136" s="99"/>
      <c r="K136" s="99"/>
    </row>
    <row r="137" spans="2:13" ht="18.75" customHeight="1" x14ac:dyDescent="0.3">
      <c r="B137" s="109"/>
      <c r="C137" s="99"/>
      <c r="D137" s="134"/>
      <c r="E137" s="128"/>
      <c r="F137" s="30"/>
      <c r="G137" s="30"/>
      <c r="H137" s="27" t="str">
        <f t="shared" si="12"/>
        <v>0일</v>
      </c>
      <c r="I137" s="34"/>
      <c r="J137" s="99"/>
      <c r="K137" s="99"/>
    </row>
    <row r="138" spans="2:13" ht="18.75" customHeight="1" x14ac:dyDescent="0.3">
      <c r="B138" s="109"/>
      <c r="C138" s="99"/>
      <c r="D138" s="134"/>
      <c r="E138" s="128"/>
      <c r="F138" s="30"/>
      <c r="G138" s="30"/>
      <c r="H138" s="27" t="str">
        <f t="shared" si="12"/>
        <v>0일</v>
      </c>
      <c r="I138" s="34"/>
      <c r="J138" s="99"/>
      <c r="K138" s="99"/>
    </row>
    <row r="139" spans="2:13" ht="18.75" customHeight="1" x14ac:dyDescent="0.3">
      <c r="B139" s="109"/>
      <c r="C139" s="99"/>
      <c r="D139" s="135"/>
      <c r="E139" s="129"/>
      <c r="F139" s="30"/>
      <c r="G139" s="30"/>
      <c r="H139" s="27" t="str">
        <f t="shared" si="12"/>
        <v>0일</v>
      </c>
      <c r="I139" s="34"/>
      <c r="J139" s="99"/>
      <c r="K139" s="99"/>
    </row>
    <row r="140" spans="2:13" ht="18.75" customHeight="1" x14ac:dyDescent="0.3">
      <c r="B140" s="109"/>
      <c r="C140" s="99"/>
      <c r="D140" s="133">
        <v>4</v>
      </c>
      <c r="E140" s="127">
        <f>E22</f>
        <v>0</v>
      </c>
      <c r="F140" s="30"/>
      <c r="G140" s="30"/>
      <c r="H140" s="27" t="str">
        <f t="shared" si="12"/>
        <v>0일</v>
      </c>
      <c r="I140" s="34"/>
      <c r="J140" s="99"/>
      <c r="K140" s="99"/>
    </row>
    <row r="141" spans="2:13" ht="18.75" customHeight="1" x14ac:dyDescent="0.3">
      <c r="B141" s="109"/>
      <c r="C141" s="99"/>
      <c r="D141" s="134"/>
      <c r="E141" s="128"/>
      <c r="F141" s="30"/>
      <c r="G141" s="30"/>
      <c r="H141" s="27" t="str">
        <f t="shared" si="12"/>
        <v>0일</v>
      </c>
      <c r="I141" s="34"/>
      <c r="J141" s="99"/>
      <c r="K141" s="99"/>
    </row>
    <row r="142" spans="2:13" ht="18.75" customHeight="1" x14ac:dyDescent="0.3">
      <c r="B142" s="109"/>
      <c r="C142" s="99"/>
      <c r="D142" s="134"/>
      <c r="E142" s="128"/>
      <c r="F142" s="30"/>
      <c r="G142" s="30"/>
      <c r="H142" s="27" t="str">
        <f t="shared" si="12"/>
        <v>0일</v>
      </c>
      <c r="I142" s="34"/>
      <c r="J142" s="99"/>
      <c r="K142" s="99"/>
    </row>
    <row r="143" spans="2:13" ht="18.75" customHeight="1" x14ac:dyDescent="0.3">
      <c r="B143" s="109"/>
      <c r="C143" s="99"/>
      <c r="D143" s="135"/>
      <c r="E143" s="129"/>
      <c r="F143" s="30"/>
      <c r="G143" s="30"/>
      <c r="H143" s="27" t="str">
        <f t="shared" si="12"/>
        <v>0일</v>
      </c>
      <c r="I143" s="34"/>
      <c r="J143" s="99"/>
      <c r="K143" s="99"/>
    </row>
    <row r="144" spans="2:13" ht="18.75" customHeight="1" x14ac:dyDescent="0.3">
      <c r="B144" s="112" t="s">
        <v>50</v>
      </c>
      <c r="C144" s="112"/>
      <c r="D144" s="112"/>
      <c r="E144" s="112"/>
      <c r="F144" s="112"/>
      <c r="G144" s="112"/>
      <c r="H144" s="28" t="str">
        <f>DATEDIF(SUM(F128:F143),SUM(G128:G143),"d")&amp;"일"</f>
        <v>0일</v>
      </c>
      <c r="I144" s="113"/>
      <c r="J144" s="113"/>
      <c r="K144" s="113"/>
    </row>
    <row r="145" spans="2:11" ht="18.75" customHeight="1" x14ac:dyDescent="0.3">
      <c r="B145" s="109" t="s">
        <v>39</v>
      </c>
      <c r="C145" s="99">
        <v>8</v>
      </c>
      <c r="D145" s="133">
        <v>1</v>
      </c>
      <c r="E145" s="127">
        <f>E27</f>
        <v>0</v>
      </c>
      <c r="F145" s="30"/>
      <c r="G145" s="30"/>
      <c r="H145" s="27" t="str">
        <f t="shared" si="12"/>
        <v>0일</v>
      </c>
      <c r="I145" s="34"/>
      <c r="J145" s="99"/>
      <c r="K145" s="99"/>
    </row>
    <row r="146" spans="2:11" ht="18.75" customHeight="1" x14ac:dyDescent="0.3">
      <c r="B146" s="109"/>
      <c r="C146" s="99"/>
      <c r="D146" s="134"/>
      <c r="E146" s="128"/>
      <c r="F146" s="30"/>
      <c r="G146" s="30"/>
      <c r="H146" s="27" t="str">
        <f t="shared" si="12"/>
        <v>0일</v>
      </c>
      <c r="I146" s="34"/>
      <c r="J146" s="99"/>
      <c r="K146" s="99"/>
    </row>
    <row r="147" spans="2:11" ht="18.75" customHeight="1" x14ac:dyDescent="0.3">
      <c r="B147" s="109"/>
      <c r="C147" s="99"/>
      <c r="D147" s="134"/>
      <c r="E147" s="128"/>
      <c r="F147" s="30"/>
      <c r="G147" s="30"/>
      <c r="H147" s="27" t="str">
        <f t="shared" si="12"/>
        <v>0일</v>
      </c>
      <c r="I147" s="34"/>
      <c r="J147" s="99"/>
      <c r="K147" s="99"/>
    </row>
    <row r="148" spans="2:11" ht="18.75" customHeight="1" x14ac:dyDescent="0.3">
      <c r="B148" s="109"/>
      <c r="C148" s="99"/>
      <c r="D148" s="135"/>
      <c r="E148" s="129"/>
      <c r="F148" s="30"/>
      <c r="G148" s="30"/>
      <c r="H148" s="27" t="str">
        <f t="shared" si="12"/>
        <v>0일</v>
      </c>
      <c r="I148" s="34"/>
      <c r="J148" s="99"/>
      <c r="K148" s="99"/>
    </row>
    <row r="149" spans="2:11" ht="18.75" customHeight="1" x14ac:dyDescent="0.3">
      <c r="B149" s="109"/>
      <c r="C149" s="99"/>
      <c r="D149" s="133">
        <v>2</v>
      </c>
      <c r="E149" s="127">
        <f>E31</f>
        <v>0</v>
      </c>
      <c r="F149" s="30"/>
      <c r="G149" s="30"/>
      <c r="H149" s="27" t="str">
        <f t="shared" si="12"/>
        <v>0일</v>
      </c>
      <c r="I149" s="34"/>
      <c r="J149" s="99"/>
      <c r="K149" s="99"/>
    </row>
    <row r="150" spans="2:11" ht="18.75" customHeight="1" x14ac:dyDescent="0.3">
      <c r="B150" s="109"/>
      <c r="C150" s="99"/>
      <c r="D150" s="134"/>
      <c r="E150" s="128"/>
      <c r="F150" s="30"/>
      <c r="G150" s="30"/>
      <c r="H150" s="27" t="str">
        <f t="shared" si="12"/>
        <v>0일</v>
      </c>
      <c r="I150" s="34"/>
      <c r="J150" s="99"/>
      <c r="K150" s="99"/>
    </row>
    <row r="151" spans="2:11" ht="18.75" customHeight="1" x14ac:dyDescent="0.3">
      <c r="B151" s="109"/>
      <c r="C151" s="99"/>
      <c r="D151" s="134"/>
      <c r="E151" s="128"/>
      <c r="F151" s="30"/>
      <c r="G151" s="30"/>
      <c r="H151" s="27" t="str">
        <f t="shared" si="12"/>
        <v>0일</v>
      </c>
      <c r="I151" s="34"/>
      <c r="J151" s="99"/>
      <c r="K151" s="99"/>
    </row>
    <row r="152" spans="2:11" ht="18.75" customHeight="1" x14ac:dyDescent="0.3">
      <c r="B152" s="109"/>
      <c r="C152" s="99"/>
      <c r="D152" s="135"/>
      <c r="E152" s="129"/>
      <c r="F152" s="30"/>
      <c r="G152" s="30"/>
      <c r="H152" s="27" t="str">
        <f t="shared" ref="H152" si="14">DATEDIF(F152,G152,"d")&amp;"일"</f>
        <v>0일</v>
      </c>
      <c r="I152" s="34"/>
      <c r="J152" s="99"/>
      <c r="K152" s="99"/>
    </row>
    <row r="153" spans="2:11" ht="18.75" customHeight="1" x14ac:dyDescent="0.3">
      <c r="B153" s="109"/>
      <c r="C153" s="99"/>
      <c r="D153" s="133">
        <v>3</v>
      </c>
      <c r="E153" s="127">
        <f>E35</f>
        <v>0</v>
      </c>
      <c r="F153" s="30"/>
      <c r="G153" s="30"/>
      <c r="H153" s="27" t="str">
        <f t="shared" si="12"/>
        <v>0일</v>
      </c>
      <c r="I153" s="34"/>
      <c r="J153" s="99"/>
      <c r="K153" s="99"/>
    </row>
    <row r="154" spans="2:11" ht="18.75" customHeight="1" x14ac:dyDescent="0.3">
      <c r="B154" s="109"/>
      <c r="C154" s="99"/>
      <c r="D154" s="134"/>
      <c r="E154" s="128"/>
      <c r="F154" s="30"/>
      <c r="G154" s="30"/>
      <c r="H154" s="27" t="str">
        <f t="shared" si="12"/>
        <v>0일</v>
      </c>
      <c r="I154" s="34"/>
      <c r="J154" s="99"/>
      <c r="K154" s="99"/>
    </row>
    <row r="155" spans="2:11" ht="18.75" customHeight="1" x14ac:dyDescent="0.3">
      <c r="B155" s="109"/>
      <c r="C155" s="99"/>
      <c r="D155" s="134"/>
      <c r="E155" s="128"/>
      <c r="F155" s="30"/>
      <c r="G155" s="30"/>
      <c r="H155" s="27" t="str">
        <f t="shared" si="12"/>
        <v>0일</v>
      </c>
      <c r="I155" s="34"/>
      <c r="J155" s="99"/>
      <c r="K155" s="99"/>
    </row>
    <row r="156" spans="2:11" ht="18.75" customHeight="1" x14ac:dyDescent="0.3">
      <c r="B156" s="109"/>
      <c r="C156" s="99"/>
      <c r="D156" s="135"/>
      <c r="E156" s="129"/>
      <c r="F156" s="30"/>
      <c r="G156" s="30"/>
      <c r="H156" s="27" t="str">
        <f t="shared" si="12"/>
        <v>0일</v>
      </c>
      <c r="I156" s="34"/>
      <c r="J156" s="99"/>
      <c r="K156" s="99"/>
    </row>
    <row r="157" spans="2:11" ht="18.75" customHeight="1" x14ac:dyDescent="0.3">
      <c r="B157" s="109"/>
      <c r="C157" s="99"/>
      <c r="D157" s="133">
        <v>4</v>
      </c>
      <c r="E157" s="127">
        <f>E39</f>
        <v>0</v>
      </c>
      <c r="F157" s="30"/>
      <c r="G157" s="30"/>
      <c r="H157" s="27" t="str">
        <f t="shared" si="12"/>
        <v>0일</v>
      </c>
      <c r="I157" s="34"/>
      <c r="J157" s="99"/>
      <c r="K157" s="99"/>
    </row>
    <row r="158" spans="2:11" ht="18.75" customHeight="1" x14ac:dyDescent="0.3">
      <c r="B158" s="109"/>
      <c r="C158" s="99"/>
      <c r="D158" s="134"/>
      <c r="E158" s="128"/>
      <c r="F158" s="30"/>
      <c r="G158" s="30"/>
      <c r="H158" s="27" t="str">
        <f t="shared" si="12"/>
        <v>0일</v>
      </c>
      <c r="I158" s="34"/>
      <c r="J158" s="99"/>
      <c r="K158" s="99"/>
    </row>
    <row r="159" spans="2:11" ht="18.75" customHeight="1" x14ac:dyDescent="0.3">
      <c r="B159" s="109"/>
      <c r="C159" s="99"/>
      <c r="D159" s="134"/>
      <c r="E159" s="128"/>
      <c r="F159" s="30"/>
      <c r="G159" s="30"/>
      <c r="H159" s="27" t="str">
        <f t="shared" si="12"/>
        <v>0일</v>
      </c>
      <c r="I159" s="34"/>
      <c r="J159" s="99"/>
      <c r="K159" s="99"/>
    </row>
    <row r="160" spans="2:11" ht="18.75" customHeight="1" x14ac:dyDescent="0.3">
      <c r="B160" s="109"/>
      <c r="C160" s="99"/>
      <c r="D160" s="135"/>
      <c r="E160" s="129"/>
      <c r="F160" s="30"/>
      <c r="G160" s="30"/>
      <c r="H160" s="27" t="str">
        <f t="shared" si="12"/>
        <v>0일</v>
      </c>
      <c r="I160" s="34"/>
      <c r="J160" s="99"/>
      <c r="K160" s="99"/>
    </row>
    <row r="161" spans="2:11" ht="18.75" customHeight="1" x14ac:dyDescent="0.3">
      <c r="B161" s="112" t="s">
        <v>50</v>
      </c>
      <c r="C161" s="112"/>
      <c r="D161" s="112"/>
      <c r="E161" s="112"/>
      <c r="F161" s="112"/>
      <c r="G161" s="112"/>
      <c r="H161" s="28" t="str">
        <f>DATEDIF(SUM(F145:F160),SUM(G145:G160),"d")&amp;"일"</f>
        <v>0일</v>
      </c>
      <c r="I161" s="113"/>
      <c r="J161" s="113"/>
      <c r="K161" s="113"/>
    </row>
    <row r="162" spans="2:11" ht="18.75" customHeight="1" x14ac:dyDescent="0.3">
      <c r="B162" s="109" t="s">
        <v>39</v>
      </c>
      <c r="C162" s="99">
        <v>9</v>
      </c>
      <c r="D162" s="133">
        <v>1</v>
      </c>
      <c r="E162" s="127">
        <f>E44</f>
        <v>0</v>
      </c>
      <c r="F162" s="30"/>
      <c r="G162" s="30"/>
      <c r="H162" s="27" t="str">
        <f t="shared" si="12"/>
        <v>0일</v>
      </c>
      <c r="I162" s="34"/>
      <c r="J162" s="99"/>
      <c r="K162" s="99"/>
    </row>
    <row r="163" spans="2:11" ht="18.75" customHeight="1" x14ac:dyDescent="0.3">
      <c r="B163" s="109"/>
      <c r="C163" s="99"/>
      <c r="D163" s="134"/>
      <c r="E163" s="128"/>
      <c r="F163" s="30"/>
      <c r="G163" s="30"/>
      <c r="H163" s="27" t="str">
        <f t="shared" ref="H163:H171" si="15">DATEDIF(F163,G163,"d")&amp;"일"</f>
        <v>0일</v>
      </c>
      <c r="I163" s="34"/>
      <c r="J163" s="99"/>
      <c r="K163" s="99"/>
    </row>
    <row r="164" spans="2:11" ht="18.75" customHeight="1" x14ac:dyDescent="0.3">
      <c r="B164" s="109"/>
      <c r="C164" s="99"/>
      <c r="D164" s="134"/>
      <c r="E164" s="128"/>
      <c r="F164" s="30"/>
      <c r="G164" s="30"/>
      <c r="H164" s="27" t="str">
        <f t="shared" si="15"/>
        <v>0일</v>
      </c>
      <c r="I164" s="34"/>
      <c r="J164" s="99"/>
      <c r="K164" s="99"/>
    </row>
    <row r="165" spans="2:11" ht="18.75" customHeight="1" x14ac:dyDescent="0.3">
      <c r="B165" s="109"/>
      <c r="C165" s="99"/>
      <c r="D165" s="135"/>
      <c r="E165" s="129"/>
      <c r="F165" s="30"/>
      <c r="G165" s="30"/>
      <c r="H165" s="27" t="str">
        <f t="shared" si="15"/>
        <v>0일</v>
      </c>
      <c r="I165" s="34"/>
      <c r="J165" s="99"/>
      <c r="K165" s="99"/>
    </row>
    <row r="166" spans="2:11" ht="18.75" customHeight="1" x14ac:dyDescent="0.3">
      <c r="B166" s="109"/>
      <c r="C166" s="99"/>
      <c r="D166" s="133">
        <v>2</v>
      </c>
      <c r="E166" s="127">
        <f>E48</f>
        <v>0</v>
      </c>
      <c r="F166" s="30"/>
      <c r="G166" s="30"/>
      <c r="H166" s="27" t="str">
        <f t="shared" si="15"/>
        <v>0일</v>
      </c>
      <c r="I166" s="34"/>
      <c r="J166" s="99"/>
      <c r="K166" s="99"/>
    </row>
    <row r="167" spans="2:11" ht="18.75" customHeight="1" x14ac:dyDescent="0.3">
      <c r="B167" s="109"/>
      <c r="C167" s="99"/>
      <c r="D167" s="134"/>
      <c r="E167" s="128"/>
      <c r="F167" s="30"/>
      <c r="G167" s="30"/>
      <c r="H167" s="27" t="str">
        <f t="shared" si="15"/>
        <v>0일</v>
      </c>
      <c r="I167" s="34"/>
      <c r="J167" s="99"/>
      <c r="K167" s="99"/>
    </row>
    <row r="168" spans="2:11" ht="18.75" customHeight="1" x14ac:dyDescent="0.3">
      <c r="B168" s="109"/>
      <c r="C168" s="99"/>
      <c r="D168" s="134"/>
      <c r="E168" s="128"/>
      <c r="F168" s="30"/>
      <c r="G168" s="30"/>
      <c r="H168" s="27" t="str">
        <f t="shared" si="15"/>
        <v>0일</v>
      </c>
      <c r="I168" s="34"/>
      <c r="J168" s="99"/>
      <c r="K168" s="99"/>
    </row>
    <row r="169" spans="2:11" ht="18.75" customHeight="1" x14ac:dyDescent="0.3">
      <c r="B169" s="109"/>
      <c r="C169" s="99"/>
      <c r="D169" s="135"/>
      <c r="E169" s="129"/>
      <c r="F169" s="30"/>
      <c r="G169" s="30"/>
      <c r="H169" s="27" t="str">
        <f t="shared" si="15"/>
        <v>0일</v>
      </c>
      <c r="I169" s="34"/>
      <c r="J169" s="99"/>
      <c r="K169" s="99"/>
    </row>
    <row r="170" spans="2:11" ht="18.75" customHeight="1" x14ac:dyDescent="0.3">
      <c r="B170" s="109"/>
      <c r="C170" s="99"/>
      <c r="D170" s="133">
        <v>3</v>
      </c>
      <c r="E170" s="127">
        <f>E52</f>
        <v>0</v>
      </c>
      <c r="F170" s="30"/>
      <c r="G170" s="30"/>
      <c r="H170" s="27" t="str">
        <f t="shared" si="15"/>
        <v>0일</v>
      </c>
      <c r="I170" s="34"/>
      <c r="J170" s="99"/>
      <c r="K170" s="99"/>
    </row>
    <row r="171" spans="2:11" ht="18.75" customHeight="1" x14ac:dyDescent="0.3">
      <c r="B171" s="109"/>
      <c r="C171" s="99"/>
      <c r="D171" s="134"/>
      <c r="E171" s="128"/>
      <c r="F171" s="30"/>
      <c r="G171" s="30"/>
      <c r="H171" s="27" t="str">
        <f t="shared" si="15"/>
        <v>0일</v>
      </c>
      <c r="I171" s="34"/>
      <c r="J171" s="99"/>
      <c r="K171" s="99"/>
    </row>
    <row r="172" spans="2:11" ht="18.75" customHeight="1" x14ac:dyDescent="0.3">
      <c r="B172" s="109"/>
      <c r="C172" s="99"/>
      <c r="D172" s="134"/>
      <c r="E172" s="128"/>
      <c r="F172" s="30"/>
      <c r="G172" s="30"/>
      <c r="H172" s="27" t="str">
        <f t="shared" ref="H172" si="16">DATEDIF(F172,G172,"d")&amp;"일"</f>
        <v>0일</v>
      </c>
      <c r="I172" s="34"/>
      <c r="J172" s="99"/>
      <c r="K172" s="99"/>
    </row>
    <row r="173" spans="2:11" ht="18.75" customHeight="1" x14ac:dyDescent="0.3">
      <c r="B173" s="109"/>
      <c r="C173" s="99"/>
      <c r="D173" s="135"/>
      <c r="E173" s="129"/>
      <c r="F173" s="30"/>
      <c r="G173" s="30"/>
      <c r="H173" s="27" t="str">
        <f>DATEDIF(F173,G173,"d")&amp;"일"</f>
        <v>0일</v>
      </c>
      <c r="I173" s="34"/>
      <c r="J173" s="99"/>
      <c r="K173" s="99"/>
    </row>
    <row r="174" spans="2:11" ht="18.75" customHeight="1" x14ac:dyDescent="0.3">
      <c r="B174" s="109"/>
      <c r="C174" s="99"/>
      <c r="D174" s="133">
        <v>4</v>
      </c>
      <c r="E174" s="127">
        <f>E56</f>
        <v>0</v>
      </c>
      <c r="F174" s="30"/>
      <c r="G174" s="30"/>
      <c r="H174" s="27" t="str">
        <f>DATEDIF(F174,G174,"d")&amp;"일"</f>
        <v>0일</v>
      </c>
      <c r="I174" s="34"/>
      <c r="J174" s="99"/>
      <c r="K174" s="99"/>
    </row>
    <row r="175" spans="2:11" ht="18.75" customHeight="1" x14ac:dyDescent="0.3">
      <c r="B175" s="109"/>
      <c r="C175" s="99"/>
      <c r="D175" s="134"/>
      <c r="E175" s="128"/>
      <c r="F175" s="30"/>
      <c r="G175" s="30"/>
      <c r="H175" s="27" t="str">
        <f>DATEDIF(F175,G175,"d")&amp;"일"</f>
        <v>0일</v>
      </c>
      <c r="I175" s="34"/>
      <c r="J175" s="99"/>
      <c r="K175" s="99"/>
    </row>
    <row r="176" spans="2:11" ht="18.75" customHeight="1" x14ac:dyDescent="0.3">
      <c r="B176" s="109"/>
      <c r="C176" s="99"/>
      <c r="D176" s="134"/>
      <c r="E176" s="128"/>
      <c r="F176" s="30"/>
      <c r="G176" s="30"/>
      <c r="H176" s="27" t="str">
        <f>DATEDIF(F176,G176,"d")&amp;"일"</f>
        <v>0일</v>
      </c>
      <c r="I176" s="34"/>
      <c r="J176" s="99"/>
      <c r="K176" s="99"/>
    </row>
    <row r="177" spans="2:11" ht="18.75" customHeight="1" x14ac:dyDescent="0.3">
      <c r="B177" s="109"/>
      <c r="C177" s="99"/>
      <c r="D177" s="135"/>
      <c r="E177" s="129"/>
      <c r="F177" s="30"/>
      <c r="G177" s="30"/>
      <c r="H177" s="27" t="str">
        <f t="shared" ref="H177:H213" si="17">DATEDIF(F177,G177,"d")&amp;"일"</f>
        <v>0일</v>
      </c>
      <c r="I177" s="34"/>
      <c r="J177" s="99"/>
      <c r="K177" s="99"/>
    </row>
    <row r="178" spans="2:11" ht="18.75" customHeight="1" x14ac:dyDescent="0.3">
      <c r="B178" s="112" t="s">
        <v>50</v>
      </c>
      <c r="C178" s="112"/>
      <c r="D178" s="112"/>
      <c r="E178" s="112"/>
      <c r="F178" s="112"/>
      <c r="G178" s="112"/>
      <c r="H178" s="28" t="str">
        <f>DATEDIF(SUM(F162:F177),SUM(G162:G177),"d")&amp;"일"</f>
        <v>0일</v>
      </c>
      <c r="I178" s="113"/>
      <c r="J178" s="113"/>
      <c r="K178" s="113"/>
    </row>
    <row r="179" spans="2:11" ht="18.75" customHeight="1" x14ac:dyDescent="0.3">
      <c r="B179" s="109" t="s">
        <v>39</v>
      </c>
      <c r="C179" s="99">
        <v>10</v>
      </c>
      <c r="D179" s="133">
        <v>1</v>
      </c>
      <c r="E179" s="127">
        <f>E69</f>
        <v>0</v>
      </c>
      <c r="F179" s="30"/>
      <c r="G179" s="30"/>
      <c r="H179" s="27" t="str">
        <f t="shared" si="17"/>
        <v>0일</v>
      </c>
      <c r="I179" s="34"/>
      <c r="J179" s="99"/>
      <c r="K179" s="99"/>
    </row>
    <row r="180" spans="2:11" ht="18.75" customHeight="1" x14ac:dyDescent="0.3">
      <c r="B180" s="109"/>
      <c r="C180" s="99"/>
      <c r="D180" s="134"/>
      <c r="E180" s="128"/>
      <c r="F180" s="30"/>
      <c r="G180" s="30"/>
      <c r="H180" s="27" t="str">
        <f t="shared" si="17"/>
        <v>0일</v>
      </c>
      <c r="I180" s="34"/>
      <c r="J180" s="99"/>
      <c r="K180" s="99"/>
    </row>
    <row r="181" spans="2:11" ht="18.75" customHeight="1" x14ac:dyDescent="0.3">
      <c r="B181" s="109"/>
      <c r="C181" s="99"/>
      <c r="D181" s="134"/>
      <c r="E181" s="128"/>
      <c r="F181" s="30"/>
      <c r="G181" s="30"/>
      <c r="H181" s="27" t="str">
        <f t="shared" si="17"/>
        <v>0일</v>
      </c>
      <c r="I181" s="34"/>
      <c r="J181" s="99"/>
      <c r="K181" s="99"/>
    </row>
    <row r="182" spans="2:11" ht="18.75" customHeight="1" x14ac:dyDescent="0.3">
      <c r="B182" s="109"/>
      <c r="C182" s="99"/>
      <c r="D182" s="135"/>
      <c r="E182" s="129"/>
      <c r="F182" s="30"/>
      <c r="G182" s="30"/>
      <c r="H182" s="27" t="str">
        <f t="shared" si="17"/>
        <v>0일</v>
      </c>
      <c r="I182" s="34"/>
      <c r="J182" s="99"/>
      <c r="K182" s="99"/>
    </row>
    <row r="183" spans="2:11" ht="18.75" customHeight="1" x14ac:dyDescent="0.3">
      <c r="B183" s="109"/>
      <c r="C183" s="99"/>
      <c r="D183" s="133">
        <v>2</v>
      </c>
      <c r="E183" s="127">
        <f>E73</f>
        <v>0</v>
      </c>
      <c r="F183" s="30"/>
      <c r="G183" s="30"/>
      <c r="H183" s="27" t="str">
        <f t="shared" ref="H183" si="18">DATEDIF(F183,G183,"d")&amp;"일"</f>
        <v>0일</v>
      </c>
      <c r="I183" s="34"/>
      <c r="J183" s="99"/>
      <c r="K183" s="99"/>
    </row>
    <row r="184" spans="2:11" ht="18.75" customHeight="1" x14ac:dyDescent="0.3">
      <c r="B184" s="109"/>
      <c r="C184" s="99"/>
      <c r="D184" s="134"/>
      <c r="E184" s="128"/>
      <c r="F184" s="30"/>
      <c r="G184" s="30"/>
      <c r="H184" s="27" t="str">
        <f t="shared" si="17"/>
        <v>0일</v>
      </c>
      <c r="I184" s="34"/>
      <c r="J184" s="99"/>
      <c r="K184" s="99"/>
    </row>
    <row r="185" spans="2:11" ht="18.75" customHeight="1" x14ac:dyDescent="0.3">
      <c r="B185" s="109"/>
      <c r="C185" s="99"/>
      <c r="D185" s="134"/>
      <c r="E185" s="128"/>
      <c r="F185" s="30"/>
      <c r="G185" s="30"/>
      <c r="H185" s="27" t="str">
        <f t="shared" si="17"/>
        <v>0일</v>
      </c>
      <c r="I185" s="34"/>
      <c r="J185" s="99"/>
      <c r="K185" s="99"/>
    </row>
    <row r="186" spans="2:11" ht="18.75" customHeight="1" x14ac:dyDescent="0.3">
      <c r="B186" s="109"/>
      <c r="C186" s="99"/>
      <c r="D186" s="135"/>
      <c r="E186" s="129"/>
      <c r="F186" s="30"/>
      <c r="G186" s="30"/>
      <c r="H186" s="27" t="str">
        <f t="shared" si="17"/>
        <v>0일</v>
      </c>
      <c r="I186" s="34"/>
      <c r="J186" s="99"/>
      <c r="K186" s="99"/>
    </row>
    <row r="187" spans="2:11" ht="18.75" customHeight="1" x14ac:dyDescent="0.3">
      <c r="B187" s="109"/>
      <c r="C187" s="99"/>
      <c r="D187" s="133">
        <v>3</v>
      </c>
      <c r="E187" s="127">
        <f>E77</f>
        <v>0</v>
      </c>
      <c r="F187" s="30"/>
      <c r="G187" s="30"/>
      <c r="H187" s="27" t="str">
        <f t="shared" si="17"/>
        <v>0일</v>
      </c>
      <c r="I187" s="34"/>
      <c r="J187" s="99"/>
      <c r="K187" s="99"/>
    </row>
    <row r="188" spans="2:11" ht="18.75" customHeight="1" x14ac:dyDescent="0.3">
      <c r="B188" s="109"/>
      <c r="C188" s="99"/>
      <c r="D188" s="134"/>
      <c r="E188" s="128"/>
      <c r="F188" s="30"/>
      <c r="G188" s="30"/>
      <c r="H188" s="27" t="str">
        <f t="shared" si="17"/>
        <v>0일</v>
      </c>
      <c r="I188" s="34"/>
      <c r="J188" s="99"/>
      <c r="K188" s="99"/>
    </row>
    <row r="189" spans="2:11" ht="18.75" customHeight="1" x14ac:dyDescent="0.3">
      <c r="B189" s="109"/>
      <c r="C189" s="99"/>
      <c r="D189" s="134"/>
      <c r="E189" s="128"/>
      <c r="F189" s="30"/>
      <c r="G189" s="30"/>
      <c r="H189" s="27" t="str">
        <f t="shared" si="17"/>
        <v>0일</v>
      </c>
      <c r="I189" s="34"/>
      <c r="J189" s="99"/>
      <c r="K189" s="99"/>
    </row>
    <row r="190" spans="2:11" ht="18.75" customHeight="1" x14ac:dyDescent="0.3">
      <c r="B190" s="109"/>
      <c r="C190" s="99"/>
      <c r="D190" s="135"/>
      <c r="E190" s="129"/>
      <c r="F190" s="30"/>
      <c r="G190" s="30"/>
      <c r="H190" s="27" t="str">
        <f t="shared" si="17"/>
        <v>0일</v>
      </c>
      <c r="I190" s="34"/>
      <c r="J190" s="99"/>
      <c r="K190" s="99"/>
    </row>
    <row r="191" spans="2:11" ht="18.75" customHeight="1" x14ac:dyDescent="0.3">
      <c r="B191" s="109"/>
      <c r="C191" s="99"/>
      <c r="D191" s="133">
        <v>4</v>
      </c>
      <c r="E191" s="127">
        <f>E81</f>
        <v>0</v>
      </c>
      <c r="F191" s="30"/>
      <c r="G191" s="30"/>
      <c r="H191" s="27" t="str">
        <f t="shared" si="17"/>
        <v>0일</v>
      </c>
      <c r="I191" s="34"/>
      <c r="J191" s="99"/>
      <c r="K191" s="99"/>
    </row>
    <row r="192" spans="2:11" ht="18.75" customHeight="1" x14ac:dyDescent="0.3">
      <c r="B192" s="109"/>
      <c r="C192" s="99"/>
      <c r="D192" s="134"/>
      <c r="E192" s="128"/>
      <c r="F192" s="30"/>
      <c r="G192" s="30"/>
      <c r="H192" s="27" t="str">
        <f t="shared" si="17"/>
        <v>0일</v>
      </c>
      <c r="I192" s="34"/>
      <c r="J192" s="99"/>
      <c r="K192" s="99"/>
    </row>
    <row r="193" spans="2:11" ht="18.75" customHeight="1" x14ac:dyDescent="0.3">
      <c r="B193" s="109"/>
      <c r="C193" s="99"/>
      <c r="D193" s="134"/>
      <c r="E193" s="128"/>
      <c r="F193" s="30"/>
      <c r="G193" s="30"/>
      <c r="H193" s="27" t="str">
        <f t="shared" si="17"/>
        <v>0일</v>
      </c>
      <c r="I193" s="34"/>
      <c r="J193" s="99"/>
      <c r="K193" s="99"/>
    </row>
    <row r="194" spans="2:11" ht="18.75" customHeight="1" x14ac:dyDescent="0.3">
      <c r="B194" s="109"/>
      <c r="C194" s="99"/>
      <c r="D194" s="135"/>
      <c r="E194" s="129"/>
      <c r="F194" s="30"/>
      <c r="G194" s="30"/>
      <c r="H194" s="27" t="str">
        <f t="shared" si="17"/>
        <v>0일</v>
      </c>
      <c r="I194" s="34"/>
      <c r="J194" s="99"/>
      <c r="K194" s="99"/>
    </row>
    <row r="195" spans="2:11" ht="18.75" customHeight="1" x14ac:dyDescent="0.3">
      <c r="B195" s="112" t="s">
        <v>50</v>
      </c>
      <c r="C195" s="112"/>
      <c r="D195" s="112"/>
      <c r="E195" s="112"/>
      <c r="F195" s="112"/>
      <c r="G195" s="112"/>
      <c r="H195" s="28" t="str">
        <f>DATEDIF(SUM(F179:F194),SUM(G179:G194),"d")&amp;"일"</f>
        <v>0일</v>
      </c>
      <c r="I195" s="113"/>
      <c r="J195" s="113"/>
      <c r="K195" s="113"/>
    </row>
    <row r="196" spans="2:11" ht="18.75" customHeight="1" x14ac:dyDescent="0.3">
      <c r="B196" s="109" t="s">
        <v>39</v>
      </c>
      <c r="C196" s="99">
        <v>11</v>
      </c>
      <c r="D196" s="133">
        <v>1</v>
      </c>
      <c r="E196" s="127">
        <f>E86</f>
        <v>0</v>
      </c>
      <c r="F196" s="30"/>
      <c r="G196" s="30"/>
      <c r="H196" s="27" t="str">
        <f t="shared" si="17"/>
        <v>0일</v>
      </c>
      <c r="I196" s="34"/>
      <c r="J196" s="99"/>
      <c r="K196" s="99"/>
    </row>
    <row r="197" spans="2:11" ht="18.75" customHeight="1" x14ac:dyDescent="0.3">
      <c r="B197" s="109"/>
      <c r="C197" s="99"/>
      <c r="D197" s="134"/>
      <c r="E197" s="128"/>
      <c r="F197" s="30"/>
      <c r="G197" s="30"/>
      <c r="H197" s="27" t="str">
        <f t="shared" si="17"/>
        <v>0일</v>
      </c>
      <c r="I197" s="34"/>
      <c r="J197" s="99"/>
      <c r="K197" s="99"/>
    </row>
    <row r="198" spans="2:11" ht="18.75" customHeight="1" x14ac:dyDescent="0.3">
      <c r="B198" s="109"/>
      <c r="C198" s="99"/>
      <c r="D198" s="134"/>
      <c r="E198" s="128"/>
      <c r="F198" s="30"/>
      <c r="G198" s="30"/>
      <c r="H198" s="27" t="str">
        <f t="shared" si="17"/>
        <v>0일</v>
      </c>
      <c r="I198" s="34"/>
      <c r="J198" s="99"/>
      <c r="K198" s="99"/>
    </row>
    <row r="199" spans="2:11" ht="18.75" customHeight="1" x14ac:dyDescent="0.3">
      <c r="B199" s="109"/>
      <c r="C199" s="99"/>
      <c r="D199" s="135"/>
      <c r="E199" s="129"/>
      <c r="F199" s="30"/>
      <c r="G199" s="30"/>
      <c r="H199" s="27" t="str">
        <f t="shared" si="17"/>
        <v>0일</v>
      </c>
      <c r="I199" s="34"/>
      <c r="J199" s="99"/>
      <c r="K199" s="99"/>
    </row>
    <row r="200" spans="2:11" ht="18.75" customHeight="1" x14ac:dyDescent="0.3">
      <c r="B200" s="109"/>
      <c r="C200" s="99"/>
      <c r="D200" s="133">
        <v>2</v>
      </c>
      <c r="E200" s="127">
        <f>E90</f>
        <v>0</v>
      </c>
      <c r="F200" s="30"/>
      <c r="G200" s="30"/>
      <c r="H200" s="27" t="str">
        <f t="shared" si="17"/>
        <v>0일</v>
      </c>
      <c r="I200" s="34"/>
      <c r="J200" s="99"/>
      <c r="K200" s="99"/>
    </row>
    <row r="201" spans="2:11" ht="18.75" customHeight="1" x14ac:dyDescent="0.3">
      <c r="B201" s="109"/>
      <c r="C201" s="99"/>
      <c r="D201" s="134"/>
      <c r="E201" s="128"/>
      <c r="F201" s="30"/>
      <c r="G201" s="30"/>
      <c r="H201" s="27" t="str">
        <f t="shared" si="17"/>
        <v>0일</v>
      </c>
      <c r="I201" s="34"/>
      <c r="J201" s="99"/>
      <c r="K201" s="99"/>
    </row>
    <row r="202" spans="2:11" ht="18.75" customHeight="1" x14ac:dyDescent="0.3">
      <c r="B202" s="109"/>
      <c r="C202" s="99"/>
      <c r="D202" s="134"/>
      <c r="E202" s="128"/>
      <c r="F202" s="30"/>
      <c r="G202" s="30"/>
      <c r="H202" s="27" t="str">
        <f t="shared" si="17"/>
        <v>0일</v>
      </c>
      <c r="I202" s="34"/>
      <c r="J202" s="99"/>
      <c r="K202" s="99"/>
    </row>
    <row r="203" spans="2:11" ht="18.75" customHeight="1" x14ac:dyDescent="0.3">
      <c r="B203" s="109"/>
      <c r="C203" s="99"/>
      <c r="D203" s="135"/>
      <c r="E203" s="129"/>
      <c r="F203" s="30"/>
      <c r="G203" s="30"/>
      <c r="H203" s="27" t="str">
        <f t="shared" ref="H203" si="19">DATEDIF(F203,G203,"d")&amp;"일"</f>
        <v>0일</v>
      </c>
      <c r="I203" s="34"/>
      <c r="J203" s="99"/>
      <c r="K203" s="99"/>
    </row>
    <row r="204" spans="2:11" ht="18.75" customHeight="1" x14ac:dyDescent="0.3">
      <c r="B204" s="109"/>
      <c r="C204" s="99"/>
      <c r="D204" s="133">
        <v>3</v>
      </c>
      <c r="E204" s="127">
        <f>E94</f>
        <v>0</v>
      </c>
      <c r="F204" s="30"/>
      <c r="G204" s="30"/>
      <c r="H204" s="27" t="str">
        <f t="shared" si="17"/>
        <v>0일</v>
      </c>
      <c r="I204" s="34"/>
      <c r="J204" s="99"/>
      <c r="K204" s="99"/>
    </row>
    <row r="205" spans="2:11" ht="18.75" customHeight="1" x14ac:dyDescent="0.3">
      <c r="B205" s="109"/>
      <c r="C205" s="99"/>
      <c r="D205" s="134"/>
      <c r="E205" s="128"/>
      <c r="F205" s="30"/>
      <c r="G205" s="30"/>
      <c r="H205" s="27" t="str">
        <f t="shared" si="17"/>
        <v>0일</v>
      </c>
      <c r="I205" s="34"/>
      <c r="J205" s="99"/>
      <c r="K205" s="99"/>
    </row>
    <row r="206" spans="2:11" ht="18.75" customHeight="1" x14ac:dyDescent="0.3">
      <c r="B206" s="109"/>
      <c r="C206" s="99"/>
      <c r="D206" s="134"/>
      <c r="E206" s="128"/>
      <c r="F206" s="30"/>
      <c r="G206" s="30"/>
      <c r="H206" s="27" t="str">
        <f t="shared" si="17"/>
        <v>0일</v>
      </c>
      <c r="I206" s="34"/>
      <c r="J206" s="99"/>
      <c r="K206" s="99"/>
    </row>
    <row r="207" spans="2:11" ht="18.75" customHeight="1" x14ac:dyDescent="0.3">
      <c r="B207" s="109"/>
      <c r="C207" s="99"/>
      <c r="D207" s="135"/>
      <c r="E207" s="129"/>
      <c r="F207" s="30"/>
      <c r="G207" s="30"/>
      <c r="H207" s="27" t="str">
        <f t="shared" si="17"/>
        <v>0일</v>
      </c>
      <c r="I207" s="34"/>
      <c r="J207" s="99"/>
      <c r="K207" s="99"/>
    </row>
    <row r="208" spans="2:11" ht="18.75" customHeight="1" x14ac:dyDescent="0.3">
      <c r="B208" s="109"/>
      <c r="C208" s="99"/>
      <c r="D208" s="133">
        <v>4</v>
      </c>
      <c r="E208" s="127">
        <f>E98</f>
        <v>0</v>
      </c>
      <c r="F208" s="30"/>
      <c r="G208" s="30"/>
      <c r="H208" s="27" t="str">
        <f t="shared" si="17"/>
        <v>0일</v>
      </c>
      <c r="I208" s="34"/>
      <c r="J208" s="99"/>
      <c r="K208" s="99"/>
    </row>
    <row r="209" spans="2:11" ht="18.75" customHeight="1" x14ac:dyDescent="0.3">
      <c r="B209" s="109"/>
      <c r="C209" s="99"/>
      <c r="D209" s="134"/>
      <c r="E209" s="128"/>
      <c r="F209" s="30"/>
      <c r="G209" s="30"/>
      <c r="H209" s="27" t="str">
        <f t="shared" si="17"/>
        <v>0일</v>
      </c>
      <c r="I209" s="34"/>
      <c r="J209" s="99"/>
      <c r="K209" s="99"/>
    </row>
    <row r="210" spans="2:11" ht="18.75" customHeight="1" x14ac:dyDescent="0.3">
      <c r="B210" s="109"/>
      <c r="C210" s="99"/>
      <c r="D210" s="134"/>
      <c r="E210" s="128"/>
      <c r="F210" s="30"/>
      <c r="G210" s="30"/>
      <c r="H210" s="27" t="str">
        <f t="shared" si="17"/>
        <v>0일</v>
      </c>
      <c r="I210" s="34"/>
      <c r="J210" s="99"/>
      <c r="K210" s="99"/>
    </row>
    <row r="211" spans="2:11" ht="18.75" customHeight="1" x14ac:dyDescent="0.3">
      <c r="B211" s="109"/>
      <c r="C211" s="99"/>
      <c r="D211" s="135"/>
      <c r="E211" s="129"/>
      <c r="F211" s="30"/>
      <c r="G211" s="30"/>
      <c r="H211" s="27" t="str">
        <f t="shared" si="17"/>
        <v>0일</v>
      </c>
      <c r="I211" s="34"/>
      <c r="J211" s="99"/>
      <c r="K211" s="99"/>
    </row>
    <row r="212" spans="2:11" ht="18.75" customHeight="1" x14ac:dyDescent="0.3">
      <c r="B212" s="112" t="s">
        <v>50</v>
      </c>
      <c r="C212" s="112"/>
      <c r="D212" s="112"/>
      <c r="E212" s="112"/>
      <c r="F212" s="112"/>
      <c r="G212" s="112"/>
      <c r="H212" s="28" t="str">
        <f>DATEDIF(SUM(F196:F211),SUM(G196:G211),"d")&amp;"일"</f>
        <v>0일</v>
      </c>
      <c r="I212" s="113"/>
      <c r="J212" s="113"/>
      <c r="K212" s="113"/>
    </row>
    <row r="213" spans="2:11" ht="18.75" customHeight="1" x14ac:dyDescent="0.3">
      <c r="B213" s="109" t="s">
        <v>39</v>
      </c>
      <c r="C213" s="99">
        <v>12</v>
      </c>
      <c r="D213" s="133">
        <v>1</v>
      </c>
      <c r="E213" s="127">
        <f>E103</f>
        <v>0</v>
      </c>
      <c r="F213" s="30"/>
      <c r="G213" s="30"/>
      <c r="H213" s="27" t="str">
        <f t="shared" si="17"/>
        <v>0일</v>
      </c>
      <c r="I213" s="34"/>
      <c r="J213" s="99"/>
      <c r="K213" s="99"/>
    </row>
    <row r="214" spans="2:11" ht="18.75" customHeight="1" x14ac:dyDescent="0.3">
      <c r="B214" s="109"/>
      <c r="C214" s="99"/>
      <c r="D214" s="134"/>
      <c r="E214" s="128"/>
      <c r="F214" s="30"/>
      <c r="G214" s="30"/>
      <c r="H214" s="27" t="str">
        <f t="shared" ref="H214:H222" si="20">DATEDIF(F214,G214,"d")&amp;"일"</f>
        <v>0일</v>
      </c>
      <c r="I214" s="34"/>
      <c r="J214" s="99"/>
      <c r="K214" s="99"/>
    </row>
    <row r="215" spans="2:11" ht="18.75" customHeight="1" x14ac:dyDescent="0.3">
      <c r="B215" s="109"/>
      <c r="C215" s="99"/>
      <c r="D215" s="134"/>
      <c r="E215" s="128"/>
      <c r="F215" s="30"/>
      <c r="G215" s="30"/>
      <c r="H215" s="27" t="str">
        <f t="shared" si="20"/>
        <v>0일</v>
      </c>
      <c r="I215" s="34"/>
      <c r="J215" s="99"/>
      <c r="K215" s="99"/>
    </row>
    <row r="216" spans="2:11" ht="18.75" customHeight="1" x14ac:dyDescent="0.3">
      <c r="B216" s="109"/>
      <c r="C216" s="99"/>
      <c r="D216" s="135"/>
      <c r="E216" s="129"/>
      <c r="F216" s="30"/>
      <c r="G216" s="30"/>
      <c r="H216" s="27" t="str">
        <f t="shared" si="20"/>
        <v>0일</v>
      </c>
      <c r="I216" s="34"/>
      <c r="J216" s="99"/>
      <c r="K216" s="99"/>
    </row>
    <row r="217" spans="2:11" ht="18.75" customHeight="1" x14ac:dyDescent="0.3">
      <c r="B217" s="109"/>
      <c r="C217" s="99"/>
      <c r="D217" s="133">
        <v>2</v>
      </c>
      <c r="E217" s="127">
        <f>E107</f>
        <v>0</v>
      </c>
      <c r="F217" s="30"/>
      <c r="G217" s="30"/>
      <c r="H217" s="27" t="str">
        <f t="shared" si="20"/>
        <v>0일</v>
      </c>
      <c r="I217" s="34"/>
      <c r="J217" s="99"/>
      <c r="K217" s="99"/>
    </row>
    <row r="218" spans="2:11" ht="18.75" customHeight="1" x14ac:dyDescent="0.3">
      <c r="B218" s="109"/>
      <c r="C218" s="99"/>
      <c r="D218" s="134"/>
      <c r="E218" s="128"/>
      <c r="F218" s="30"/>
      <c r="G218" s="30"/>
      <c r="H218" s="27" t="str">
        <f t="shared" si="20"/>
        <v>0일</v>
      </c>
      <c r="I218" s="34"/>
      <c r="J218" s="99"/>
      <c r="K218" s="99"/>
    </row>
    <row r="219" spans="2:11" ht="18.75" customHeight="1" x14ac:dyDescent="0.3">
      <c r="B219" s="109"/>
      <c r="C219" s="99"/>
      <c r="D219" s="134"/>
      <c r="E219" s="128"/>
      <c r="F219" s="30"/>
      <c r="G219" s="30"/>
      <c r="H219" s="27" t="str">
        <f t="shared" si="20"/>
        <v>0일</v>
      </c>
      <c r="I219" s="34"/>
      <c r="J219" s="99"/>
      <c r="K219" s="99"/>
    </row>
    <row r="220" spans="2:11" ht="18.75" customHeight="1" x14ac:dyDescent="0.3">
      <c r="B220" s="109"/>
      <c r="C220" s="99"/>
      <c r="D220" s="135"/>
      <c r="E220" s="129"/>
      <c r="F220" s="30"/>
      <c r="G220" s="30"/>
      <c r="H220" s="27" t="str">
        <f t="shared" si="20"/>
        <v>0일</v>
      </c>
      <c r="I220" s="34"/>
      <c r="J220" s="99"/>
      <c r="K220" s="99"/>
    </row>
    <row r="221" spans="2:11" ht="18.75" customHeight="1" x14ac:dyDescent="0.3">
      <c r="B221" s="109"/>
      <c r="C221" s="99"/>
      <c r="D221" s="133">
        <v>3</v>
      </c>
      <c r="E221" s="127">
        <f>E111</f>
        <v>0</v>
      </c>
      <c r="F221" s="30"/>
      <c r="G221" s="30"/>
      <c r="H221" s="27" t="str">
        <f t="shared" si="20"/>
        <v>0일</v>
      </c>
      <c r="I221" s="34"/>
      <c r="J221" s="99"/>
      <c r="K221" s="99"/>
    </row>
    <row r="222" spans="2:11" ht="18.75" customHeight="1" x14ac:dyDescent="0.3">
      <c r="B222" s="109"/>
      <c r="C222" s="99"/>
      <c r="D222" s="134"/>
      <c r="E222" s="128"/>
      <c r="F222" s="30"/>
      <c r="G222" s="30"/>
      <c r="H222" s="27" t="str">
        <f t="shared" si="20"/>
        <v>0일</v>
      </c>
      <c r="I222" s="34"/>
      <c r="J222" s="99"/>
      <c r="K222" s="99"/>
    </row>
    <row r="223" spans="2:11" ht="18.75" customHeight="1" x14ac:dyDescent="0.3">
      <c r="B223" s="109"/>
      <c r="C223" s="99"/>
      <c r="D223" s="134"/>
      <c r="E223" s="128"/>
      <c r="F223" s="30"/>
      <c r="G223" s="30"/>
      <c r="H223" s="27" t="str">
        <f t="shared" ref="H223" si="21">DATEDIF(F223,G223,"d")&amp;"일"</f>
        <v>0일</v>
      </c>
      <c r="I223" s="34"/>
      <c r="J223" s="99"/>
      <c r="K223" s="99"/>
    </row>
    <row r="224" spans="2:11" ht="18.75" customHeight="1" x14ac:dyDescent="0.3">
      <c r="B224" s="109"/>
      <c r="C224" s="99"/>
      <c r="D224" s="135"/>
      <c r="E224" s="129"/>
      <c r="F224" s="30"/>
      <c r="G224" s="30"/>
      <c r="H224" s="27" t="str">
        <f>DATEDIF(F224,G224,"d")&amp;"일"</f>
        <v>0일</v>
      </c>
      <c r="I224" s="34"/>
      <c r="J224" s="99"/>
      <c r="K224" s="99"/>
    </row>
    <row r="225" spans="2:11" ht="18.75" customHeight="1" x14ac:dyDescent="0.3">
      <c r="B225" s="109"/>
      <c r="C225" s="99"/>
      <c r="D225" s="133">
        <v>4</v>
      </c>
      <c r="E225" s="127">
        <f>E115</f>
        <v>0</v>
      </c>
      <c r="F225" s="30"/>
      <c r="G225" s="30"/>
      <c r="H225" s="27" t="str">
        <f>DATEDIF(F225,G225,"d")&amp;"일"</f>
        <v>0일</v>
      </c>
      <c r="I225" s="34"/>
      <c r="J225" s="99"/>
      <c r="K225" s="99"/>
    </row>
    <row r="226" spans="2:11" ht="18.75" customHeight="1" x14ac:dyDescent="0.3">
      <c r="B226" s="109"/>
      <c r="C226" s="99"/>
      <c r="D226" s="134"/>
      <c r="E226" s="128"/>
      <c r="F226" s="30"/>
      <c r="G226" s="30"/>
      <c r="H226" s="27" t="str">
        <f>DATEDIF(F226,G226,"d")&amp;"일"</f>
        <v>0일</v>
      </c>
      <c r="I226" s="34"/>
      <c r="J226" s="99"/>
      <c r="K226" s="99"/>
    </row>
    <row r="227" spans="2:11" ht="18.75" customHeight="1" x14ac:dyDescent="0.3">
      <c r="B227" s="109"/>
      <c r="C227" s="99"/>
      <c r="D227" s="134"/>
      <c r="E227" s="128"/>
      <c r="F227" s="30"/>
      <c r="G227" s="30"/>
      <c r="H227" s="27" t="str">
        <f>DATEDIF(F227,G227,"d")&amp;"일"</f>
        <v>0일</v>
      </c>
      <c r="I227" s="34"/>
      <c r="J227" s="99"/>
      <c r="K227" s="99"/>
    </row>
    <row r="228" spans="2:11" ht="18.75" customHeight="1" x14ac:dyDescent="0.3">
      <c r="B228" s="109"/>
      <c r="C228" s="99"/>
      <c r="D228" s="135"/>
      <c r="E228" s="129"/>
      <c r="F228" s="30"/>
      <c r="G228" s="30"/>
      <c r="H228" s="27" t="str">
        <f t="shared" ref="H228" si="22">DATEDIF(F228,G228,"d")&amp;"일"</f>
        <v>0일</v>
      </c>
      <c r="I228" s="34"/>
      <c r="J228" s="99"/>
      <c r="K228" s="99"/>
    </row>
    <row r="229" spans="2:11" ht="18.75" customHeight="1" x14ac:dyDescent="0.3">
      <c r="B229" s="112" t="s">
        <v>50</v>
      </c>
      <c r="C229" s="112"/>
      <c r="D229" s="112"/>
      <c r="E229" s="112"/>
      <c r="F229" s="112"/>
      <c r="G229" s="112"/>
      <c r="H229" s="28" t="str">
        <f>DATEDIF(SUM(F213:F228),SUM(G213:G228),"d")&amp;"일"</f>
        <v>0일</v>
      </c>
      <c r="I229" s="113"/>
      <c r="J229" s="113"/>
      <c r="K229" s="113"/>
    </row>
    <row r="230" spans="2:11" ht="18.75" customHeight="1" x14ac:dyDescent="0.3">
      <c r="B230" s="107" t="s">
        <v>21</v>
      </c>
      <c r="C230" s="107"/>
      <c r="D230" s="107"/>
      <c r="E230" s="107"/>
      <c r="F230" s="107"/>
      <c r="G230" s="107"/>
      <c r="H230" s="29" t="str">
        <f>DATEDIF(SUM(F128:F228),SUM(G128:G228),"d")&amp;"일"</f>
        <v>0일</v>
      </c>
      <c r="I230" s="102"/>
      <c r="J230" s="103"/>
      <c r="K230" s="104"/>
    </row>
    <row r="231" spans="2:11" ht="18.75" customHeight="1" x14ac:dyDescent="0.3"/>
    <row r="232" spans="2:11" ht="18.75" customHeight="1" x14ac:dyDescent="0.3">
      <c r="E232" s="42" t="s">
        <v>54</v>
      </c>
      <c r="H232" s="105" t="s">
        <v>51</v>
      </c>
      <c r="I232" s="105"/>
      <c r="J232" s="105"/>
      <c r="K232" s="105"/>
    </row>
    <row r="233" spans="2:11" ht="18.75" customHeight="1" x14ac:dyDescent="0.3"/>
    <row r="234" spans="2:11" ht="18.75" customHeight="1" x14ac:dyDescent="0.3">
      <c r="B234" s="111" t="s">
        <v>37</v>
      </c>
      <c r="C234" s="111"/>
      <c r="D234" s="111"/>
      <c r="E234" s="111"/>
    </row>
    <row r="235" spans="2:11" ht="18.75" customHeight="1" x14ac:dyDescent="0.3">
      <c r="B235" s="31" t="s">
        <v>11</v>
      </c>
    </row>
    <row r="236" spans="2:11" ht="18.75" customHeight="1" x14ac:dyDescent="0.3">
      <c r="B236" s="106" t="s">
        <v>35</v>
      </c>
      <c r="C236" s="106" t="s">
        <v>3</v>
      </c>
      <c r="D236" s="106" t="s">
        <v>5</v>
      </c>
      <c r="E236" s="106" t="s">
        <v>14</v>
      </c>
      <c r="F236" s="106" t="s">
        <v>16</v>
      </c>
      <c r="G236" s="106"/>
      <c r="H236" s="106"/>
      <c r="I236" s="106" t="s">
        <v>1</v>
      </c>
      <c r="J236" s="106" t="s">
        <v>2</v>
      </c>
      <c r="K236" s="106"/>
    </row>
    <row r="237" spans="2:11" ht="18.75" customHeight="1" x14ac:dyDescent="0.3">
      <c r="B237" s="106"/>
      <c r="C237" s="106"/>
      <c r="D237" s="106"/>
      <c r="E237" s="106"/>
      <c r="F237" s="41" t="s">
        <v>15</v>
      </c>
      <c r="G237" s="41" t="s">
        <v>4</v>
      </c>
      <c r="H237" s="41" t="s">
        <v>20</v>
      </c>
      <c r="I237" s="106"/>
      <c r="J237" s="106"/>
      <c r="K237" s="106"/>
    </row>
    <row r="238" spans="2:11" ht="18.75" customHeight="1" x14ac:dyDescent="0.3">
      <c r="B238" s="109" t="s">
        <v>40</v>
      </c>
      <c r="C238" s="99">
        <v>7</v>
      </c>
      <c r="D238" s="133">
        <v>1</v>
      </c>
      <c r="E238" s="127">
        <f>E10</f>
        <v>0</v>
      </c>
      <c r="F238" s="30"/>
      <c r="G238" s="30"/>
      <c r="H238" s="27" t="str">
        <f t="shared" ref="H238:H272" si="23">DATEDIF(F238,G238,"d")&amp;"일"</f>
        <v>0일</v>
      </c>
      <c r="I238" s="34"/>
      <c r="J238" s="99"/>
      <c r="K238" s="99"/>
    </row>
    <row r="239" spans="2:11" ht="18.75" customHeight="1" x14ac:dyDescent="0.3">
      <c r="B239" s="109"/>
      <c r="C239" s="99"/>
      <c r="D239" s="134"/>
      <c r="E239" s="128"/>
      <c r="F239" s="30"/>
      <c r="G239" s="30"/>
      <c r="H239" s="27" t="str">
        <f t="shared" si="23"/>
        <v>0일</v>
      </c>
      <c r="I239" s="34"/>
      <c r="J239" s="99"/>
      <c r="K239" s="99"/>
    </row>
    <row r="240" spans="2:11" ht="18.75" customHeight="1" x14ac:dyDescent="0.3">
      <c r="B240" s="109"/>
      <c r="C240" s="99"/>
      <c r="D240" s="134"/>
      <c r="E240" s="128"/>
      <c r="F240" s="30"/>
      <c r="G240" s="30"/>
      <c r="H240" s="27" t="str">
        <f t="shared" si="23"/>
        <v>0일</v>
      </c>
      <c r="I240" s="34"/>
      <c r="J240" s="99"/>
      <c r="K240" s="99"/>
    </row>
    <row r="241" spans="2:11" ht="18.75" customHeight="1" x14ac:dyDescent="0.3">
      <c r="B241" s="109"/>
      <c r="C241" s="99"/>
      <c r="D241" s="135"/>
      <c r="E241" s="129"/>
      <c r="F241" s="30"/>
      <c r="G241" s="30"/>
      <c r="H241" s="27" t="str">
        <f t="shared" si="23"/>
        <v>0일</v>
      </c>
      <c r="I241" s="34"/>
      <c r="J241" s="99"/>
      <c r="K241" s="99"/>
    </row>
    <row r="242" spans="2:11" ht="18.75" customHeight="1" x14ac:dyDescent="0.3">
      <c r="B242" s="109"/>
      <c r="C242" s="99"/>
      <c r="D242" s="133">
        <v>2</v>
      </c>
      <c r="E242" s="127">
        <f>E14</f>
        <v>0</v>
      </c>
      <c r="F242" s="30"/>
      <c r="G242" s="30"/>
      <c r="H242" s="27" t="str">
        <f t="shared" si="23"/>
        <v>0일</v>
      </c>
      <c r="I242" s="34"/>
      <c r="J242" s="99"/>
      <c r="K242" s="99"/>
    </row>
    <row r="243" spans="2:11" ht="18.75" customHeight="1" x14ac:dyDescent="0.3">
      <c r="B243" s="109"/>
      <c r="C243" s="99"/>
      <c r="D243" s="134"/>
      <c r="E243" s="128"/>
      <c r="F243" s="30"/>
      <c r="G243" s="30"/>
      <c r="H243" s="27" t="str">
        <f t="shared" ref="H243" si="24">DATEDIF(F243,G243,"d")&amp;"일"</f>
        <v>0일</v>
      </c>
      <c r="I243" s="34"/>
      <c r="J243" s="99"/>
      <c r="K243" s="99"/>
    </row>
    <row r="244" spans="2:11" ht="18.75" customHeight="1" x14ac:dyDescent="0.3">
      <c r="B244" s="109"/>
      <c r="C244" s="99"/>
      <c r="D244" s="134"/>
      <c r="E244" s="128"/>
      <c r="F244" s="30"/>
      <c r="G244" s="30"/>
      <c r="H244" s="27" t="str">
        <f t="shared" si="23"/>
        <v>0일</v>
      </c>
      <c r="I244" s="34"/>
      <c r="J244" s="99"/>
      <c r="K244" s="99"/>
    </row>
    <row r="245" spans="2:11" ht="18.75" customHeight="1" x14ac:dyDescent="0.3">
      <c r="B245" s="109"/>
      <c r="C245" s="99"/>
      <c r="D245" s="135"/>
      <c r="E245" s="129"/>
      <c r="F245" s="30"/>
      <c r="G245" s="30"/>
      <c r="H245" s="27" t="str">
        <f t="shared" si="23"/>
        <v>0일</v>
      </c>
      <c r="I245" s="34"/>
      <c r="J245" s="99"/>
      <c r="K245" s="99"/>
    </row>
    <row r="246" spans="2:11" ht="18.75" customHeight="1" x14ac:dyDescent="0.3">
      <c r="B246" s="109"/>
      <c r="C246" s="99"/>
      <c r="D246" s="133">
        <v>3</v>
      </c>
      <c r="E246" s="127">
        <f>E18</f>
        <v>0</v>
      </c>
      <c r="F246" s="30"/>
      <c r="G246" s="30"/>
      <c r="H246" s="27" t="str">
        <f t="shared" si="23"/>
        <v>0일</v>
      </c>
      <c r="I246" s="34"/>
      <c r="J246" s="99"/>
      <c r="K246" s="99"/>
    </row>
    <row r="247" spans="2:11" ht="18.75" customHeight="1" x14ac:dyDescent="0.3">
      <c r="B247" s="109"/>
      <c r="C247" s="99"/>
      <c r="D247" s="134"/>
      <c r="E247" s="128"/>
      <c r="F247" s="30"/>
      <c r="G247" s="30"/>
      <c r="H247" s="27" t="str">
        <f t="shared" si="23"/>
        <v>0일</v>
      </c>
      <c r="I247" s="34"/>
      <c r="J247" s="99"/>
      <c r="K247" s="99"/>
    </row>
    <row r="248" spans="2:11" ht="18.75" customHeight="1" x14ac:dyDescent="0.3">
      <c r="B248" s="109"/>
      <c r="C248" s="99"/>
      <c r="D248" s="134"/>
      <c r="E248" s="128"/>
      <c r="F248" s="30"/>
      <c r="G248" s="30"/>
      <c r="H248" s="27" t="str">
        <f t="shared" si="23"/>
        <v>0일</v>
      </c>
      <c r="I248" s="34"/>
      <c r="J248" s="99"/>
      <c r="K248" s="99"/>
    </row>
    <row r="249" spans="2:11" ht="18.75" customHeight="1" x14ac:dyDescent="0.3">
      <c r="B249" s="109"/>
      <c r="C249" s="99"/>
      <c r="D249" s="135"/>
      <c r="E249" s="129"/>
      <c r="F249" s="30"/>
      <c r="G249" s="30"/>
      <c r="H249" s="27" t="str">
        <f t="shared" si="23"/>
        <v>0일</v>
      </c>
      <c r="I249" s="34"/>
      <c r="J249" s="99"/>
      <c r="K249" s="99"/>
    </row>
    <row r="250" spans="2:11" ht="18.75" customHeight="1" x14ac:dyDescent="0.3">
      <c r="B250" s="109"/>
      <c r="C250" s="99"/>
      <c r="D250" s="133">
        <v>4</v>
      </c>
      <c r="E250" s="127">
        <f>E22</f>
        <v>0</v>
      </c>
      <c r="F250" s="30"/>
      <c r="G250" s="30"/>
      <c r="H250" s="27" t="str">
        <f t="shared" si="23"/>
        <v>0일</v>
      </c>
      <c r="I250" s="34"/>
      <c r="J250" s="99"/>
      <c r="K250" s="99"/>
    </row>
    <row r="251" spans="2:11" ht="18.75" customHeight="1" x14ac:dyDescent="0.3">
      <c r="B251" s="109"/>
      <c r="C251" s="99"/>
      <c r="D251" s="134"/>
      <c r="E251" s="128"/>
      <c r="F251" s="30"/>
      <c r="G251" s="30"/>
      <c r="H251" s="27" t="str">
        <f t="shared" si="23"/>
        <v>0일</v>
      </c>
      <c r="I251" s="34"/>
      <c r="J251" s="99"/>
      <c r="K251" s="99"/>
    </row>
    <row r="252" spans="2:11" ht="18.75" customHeight="1" x14ac:dyDescent="0.3">
      <c r="B252" s="109"/>
      <c r="C252" s="99"/>
      <c r="D252" s="134"/>
      <c r="E252" s="128"/>
      <c r="F252" s="30"/>
      <c r="G252" s="30"/>
      <c r="H252" s="27" t="str">
        <f t="shared" si="23"/>
        <v>0일</v>
      </c>
      <c r="I252" s="34"/>
      <c r="J252" s="99"/>
      <c r="K252" s="99"/>
    </row>
    <row r="253" spans="2:11" ht="18.75" customHeight="1" x14ac:dyDescent="0.3">
      <c r="B253" s="109"/>
      <c r="C253" s="99"/>
      <c r="D253" s="135"/>
      <c r="E253" s="129"/>
      <c r="F253" s="30"/>
      <c r="G253" s="30"/>
      <c r="H253" s="27" t="str">
        <f t="shared" si="23"/>
        <v>0일</v>
      </c>
      <c r="I253" s="34"/>
      <c r="J253" s="99"/>
      <c r="K253" s="99"/>
    </row>
    <row r="254" spans="2:11" ht="18.75" customHeight="1" x14ac:dyDescent="0.3">
      <c r="B254" s="112" t="s">
        <v>50</v>
      </c>
      <c r="C254" s="112"/>
      <c r="D254" s="112"/>
      <c r="E254" s="112"/>
      <c r="F254" s="112"/>
      <c r="G254" s="112"/>
      <c r="H254" s="28" t="str">
        <f>DATEDIF(SUM(F238:F253),SUM(G238:G253),"d")&amp;"일"</f>
        <v>0일</v>
      </c>
      <c r="I254" s="113"/>
      <c r="J254" s="113"/>
      <c r="K254" s="113"/>
    </row>
    <row r="255" spans="2:11" ht="18.75" customHeight="1" x14ac:dyDescent="0.3">
      <c r="B255" s="109" t="s">
        <v>40</v>
      </c>
      <c r="C255" s="99">
        <v>8</v>
      </c>
      <c r="D255" s="133">
        <v>1</v>
      </c>
      <c r="E255" s="127">
        <f>E27</f>
        <v>0</v>
      </c>
      <c r="F255" s="30"/>
      <c r="G255" s="30"/>
      <c r="H255" s="27" t="str">
        <f t="shared" si="23"/>
        <v>0일</v>
      </c>
      <c r="I255" s="34"/>
      <c r="J255" s="99"/>
      <c r="K255" s="99"/>
    </row>
    <row r="256" spans="2:11" ht="18.75" customHeight="1" x14ac:dyDescent="0.3">
      <c r="B256" s="109"/>
      <c r="C256" s="99"/>
      <c r="D256" s="134"/>
      <c r="E256" s="128"/>
      <c r="F256" s="30"/>
      <c r="G256" s="30"/>
      <c r="H256" s="27" t="str">
        <f t="shared" si="23"/>
        <v>0일</v>
      </c>
      <c r="I256" s="34"/>
      <c r="J256" s="99"/>
      <c r="K256" s="99"/>
    </row>
    <row r="257" spans="2:11" ht="18.75" customHeight="1" x14ac:dyDescent="0.3">
      <c r="B257" s="109"/>
      <c r="C257" s="99"/>
      <c r="D257" s="134"/>
      <c r="E257" s="128"/>
      <c r="F257" s="30"/>
      <c r="G257" s="30"/>
      <c r="H257" s="27" t="str">
        <f t="shared" si="23"/>
        <v>0일</v>
      </c>
      <c r="I257" s="34"/>
      <c r="J257" s="99"/>
      <c r="K257" s="99"/>
    </row>
    <row r="258" spans="2:11" ht="18.75" customHeight="1" x14ac:dyDescent="0.3">
      <c r="B258" s="109"/>
      <c r="C258" s="99"/>
      <c r="D258" s="135"/>
      <c r="E258" s="129"/>
      <c r="F258" s="30"/>
      <c r="G258" s="30"/>
      <c r="H258" s="27" t="str">
        <f t="shared" si="23"/>
        <v>0일</v>
      </c>
      <c r="I258" s="34"/>
      <c r="J258" s="99"/>
      <c r="K258" s="99"/>
    </row>
    <row r="259" spans="2:11" ht="18.75" customHeight="1" x14ac:dyDescent="0.3">
      <c r="B259" s="109"/>
      <c r="C259" s="99"/>
      <c r="D259" s="133">
        <v>2</v>
      </c>
      <c r="E259" s="127">
        <f>E31</f>
        <v>0</v>
      </c>
      <c r="F259" s="30"/>
      <c r="G259" s="30"/>
      <c r="H259" s="27" t="str">
        <f t="shared" ref="H259" si="25">DATEDIF(F259,G259,"d")&amp;"일"</f>
        <v>0일</v>
      </c>
      <c r="I259" s="34"/>
      <c r="J259" s="99"/>
      <c r="K259" s="99"/>
    </row>
    <row r="260" spans="2:11" ht="18.75" customHeight="1" x14ac:dyDescent="0.3">
      <c r="B260" s="109"/>
      <c r="C260" s="99"/>
      <c r="D260" s="134"/>
      <c r="E260" s="128"/>
      <c r="F260" s="30"/>
      <c r="G260" s="30"/>
      <c r="H260" s="27" t="str">
        <f t="shared" si="23"/>
        <v>0일</v>
      </c>
      <c r="I260" s="34"/>
      <c r="J260" s="99"/>
      <c r="K260" s="99"/>
    </row>
    <row r="261" spans="2:11" ht="18.75" customHeight="1" x14ac:dyDescent="0.3">
      <c r="B261" s="109"/>
      <c r="C261" s="99"/>
      <c r="D261" s="134"/>
      <c r="E261" s="128"/>
      <c r="F261" s="30"/>
      <c r="G261" s="30"/>
      <c r="H261" s="27" t="str">
        <f t="shared" si="23"/>
        <v>0일</v>
      </c>
      <c r="I261" s="34"/>
      <c r="J261" s="99"/>
      <c r="K261" s="99"/>
    </row>
    <row r="262" spans="2:11" ht="18.75" customHeight="1" x14ac:dyDescent="0.3">
      <c r="B262" s="109"/>
      <c r="C262" s="99"/>
      <c r="D262" s="135"/>
      <c r="E262" s="129"/>
      <c r="F262" s="30"/>
      <c r="G262" s="30"/>
      <c r="H262" s="27" t="str">
        <f t="shared" si="23"/>
        <v>0일</v>
      </c>
      <c r="I262" s="34"/>
      <c r="J262" s="99"/>
      <c r="K262" s="99"/>
    </row>
    <row r="263" spans="2:11" ht="18.75" customHeight="1" x14ac:dyDescent="0.3">
      <c r="B263" s="109"/>
      <c r="C263" s="99"/>
      <c r="D263" s="133">
        <v>3</v>
      </c>
      <c r="E263" s="127">
        <f>E35</f>
        <v>0</v>
      </c>
      <c r="F263" s="30"/>
      <c r="G263" s="30"/>
      <c r="H263" s="27" t="str">
        <f t="shared" si="23"/>
        <v>0일</v>
      </c>
      <c r="I263" s="34"/>
      <c r="J263" s="99"/>
      <c r="K263" s="99"/>
    </row>
    <row r="264" spans="2:11" ht="18.75" customHeight="1" x14ac:dyDescent="0.3">
      <c r="B264" s="109"/>
      <c r="C264" s="99"/>
      <c r="D264" s="134"/>
      <c r="E264" s="128"/>
      <c r="F264" s="30"/>
      <c r="G264" s="30"/>
      <c r="H264" s="27" t="str">
        <f t="shared" si="23"/>
        <v>0일</v>
      </c>
      <c r="I264" s="34"/>
      <c r="J264" s="99"/>
      <c r="K264" s="99"/>
    </row>
    <row r="265" spans="2:11" ht="18.75" customHeight="1" x14ac:dyDescent="0.3">
      <c r="B265" s="109"/>
      <c r="C265" s="99"/>
      <c r="D265" s="134"/>
      <c r="E265" s="128"/>
      <c r="F265" s="30"/>
      <c r="G265" s="30"/>
      <c r="H265" s="27" t="str">
        <f t="shared" si="23"/>
        <v>0일</v>
      </c>
      <c r="I265" s="34"/>
      <c r="J265" s="99"/>
      <c r="K265" s="99"/>
    </row>
    <row r="266" spans="2:11" ht="18.75" customHeight="1" x14ac:dyDescent="0.3">
      <c r="B266" s="109"/>
      <c r="C266" s="99"/>
      <c r="D266" s="135"/>
      <c r="E266" s="129"/>
      <c r="F266" s="30"/>
      <c r="G266" s="30"/>
      <c r="H266" s="27" t="str">
        <f t="shared" si="23"/>
        <v>0일</v>
      </c>
      <c r="I266" s="34"/>
      <c r="J266" s="99"/>
      <c r="K266" s="99"/>
    </row>
    <row r="267" spans="2:11" ht="18.75" customHeight="1" x14ac:dyDescent="0.3">
      <c r="B267" s="109"/>
      <c r="C267" s="99"/>
      <c r="D267" s="133">
        <v>4</v>
      </c>
      <c r="E267" s="127">
        <f>E39</f>
        <v>0</v>
      </c>
      <c r="F267" s="30"/>
      <c r="G267" s="30"/>
      <c r="H267" s="27" t="str">
        <f t="shared" si="23"/>
        <v>0일</v>
      </c>
      <c r="I267" s="34"/>
      <c r="J267" s="99"/>
      <c r="K267" s="99"/>
    </row>
    <row r="268" spans="2:11" ht="18.75" customHeight="1" x14ac:dyDescent="0.3">
      <c r="B268" s="109"/>
      <c r="C268" s="99"/>
      <c r="D268" s="134"/>
      <c r="E268" s="128"/>
      <c r="F268" s="30"/>
      <c r="G268" s="30"/>
      <c r="H268" s="27" t="str">
        <f t="shared" si="23"/>
        <v>0일</v>
      </c>
      <c r="I268" s="34"/>
      <c r="J268" s="99"/>
      <c r="K268" s="99"/>
    </row>
    <row r="269" spans="2:11" ht="18.75" customHeight="1" x14ac:dyDescent="0.3">
      <c r="B269" s="109"/>
      <c r="C269" s="99"/>
      <c r="D269" s="134"/>
      <c r="E269" s="128"/>
      <c r="F269" s="30"/>
      <c r="G269" s="30"/>
      <c r="H269" s="27" t="str">
        <f t="shared" si="23"/>
        <v>0일</v>
      </c>
      <c r="I269" s="34"/>
      <c r="J269" s="99"/>
      <c r="K269" s="99"/>
    </row>
    <row r="270" spans="2:11" ht="18.75" customHeight="1" x14ac:dyDescent="0.3">
      <c r="B270" s="109"/>
      <c r="C270" s="99"/>
      <c r="D270" s="135"/>
      <c r="E270" s="129"/>
      <c r="F270" s="30"/>
      <c r="G270" s="30"/>
      <c r="H270" s="27" t="str">
        <f t="shared" si="23"/>
        <v>0일</v>
      </c>
      <c r="I270" s="34"/>
      <c r="J270" s="99"/>
      <c r="K270" s="99"/>
    </row>
    <row r="271" spans="2:11" ht="18.75" customHeight="1" x14ac:dyDescent="0.3">
      <c r="B271" s="112" t="s">
        <v>50</v>
      </c>
      <c r="C271" s="112"/>
      <c r="D271" s="112"/>
      <c r="E271" s="112"/>
      <c r="F271" s="112"/>
      <c r="G271" s="112"/>
      <c r="H271" s="28" t="str">
        <f>DATEDIF(SUM(F255:F270),SUM(G255:G270),"d")&amp;"일"</f>
        <v>0일</v>
      </c>
      <c r="I271" s="113"/>
      <c r="J271" s="113"/>
      <c r="K271" s="113"/>
    </row>
    <row r="272" spans="2:11" ht="18.75" customHeight="1" x14ac:dyDescent="0.3">
      <c r="B272" s="109" t="s">
        <v>40</v>
      </c>
      <c r="C272" s="99">
        <v>9</v>
      </c>
      <c r="D272" s="133">
        <v>1</v>
      </c>
      <c r="E272" s="127">
        <f>E44</f>
        <v>0</v>
      </c>
      <c r="F272" s="30"/>
      <c r="G272" s="30"/>
      <c r="H272" s="27" t="str">
        <f t="shared" si="23"/>
        <v>0일</v>
      </c>
      <c r="I272" s="34"/>
      <c r="J272" s="99"/>
      <c r="K272" s="99"/>
    </row>
    <row r="273" spans="2:11" ht="18.75" customHeight="1" x14ac:dyDescent="0.3">
      <c r="B273" s="109"/>
      <c r="C273" s="99"/>
      <c r="D273" s="134"/>
      <c r="E273" s="128"/>
      <c r="F273" s="30"/>
      <c r="G273" s="30"/>
      <c r="H273" s="27" t="str">
        <f t="shared" ref="H273:H280" si="26">DATEDIF(F273,G273,"d")&amp;"일"</f>
        <v>0일</v>
      </c>
      <c r="I273" s="34"/>
      <c r="J273" s="99"/>
      <c r="K273" s="99"/>
    </row>
    <row r="274" spans="2:11" ht="18.75" customHeight="1" x14ac:dyDescent="0.3">
      <c r="B274" s="109"/>
      <c r="C274" s="99"/>
      <c r="D274" s="134"/>
      <c r="E274" s="128"/>
      <c r="F274" s="30"/>
      <c r="G274" s="30"/>
      <c r="H274" s="27" t="str">
        <f t="shared" si="26"/>
        <v>0일</v>
      </c>
      <c r="I274" s="34"/>
      <c r="J274" s="99"/>
      <c r="K274" s="99"/>
    </row>
    <row r="275" spans="2:11" ht="18.75" customHeight="1" x14ac:dyDescent="0.3">
      <c r="B275" s="109"/>
      <c r="C275" s="99"/>
      <c r="D275" s="135"/>
      <c r="E275" s="129"/>
      <c r="F275" s="30"/>
      <c r="G275" s="30"/>
      <c r="H275" s="27" t="str">
        <f t="shared" si="26"/>
        <v>0일</v>
      </c>
      <c r="I275" s="34"/>
      <c r="J275" s="99"/>
      <c r="K275" s="99"/>
    </row>
    <row r="276" spans="2:11" ht="18.75" customHeight="1" x14ac:dyDescent="0.3">
      <c r="B276" s="109"/>
      <c r="C276" s="99"/>
      <c r="D276" s="133">
        <v>2</v>
      </c>
      <c r="E276" s="127">
        <f>E48</f>
        <v>0</v>
      </c>
      <c r="F276" s="30"/>
      <c r="G276" s="30"/>
      <c r="H276" s="27" t="str">
        <f t="shared" si="26"/>
        <v>0일</v>
      </c>
      <c r="I276" s="34"/>
      <c r="J276" s="99"/>
      <c r="K276" s="99"/>
    </row>
    <row r="277" spans="2:11" ht="18.75" customHeight="1" x14ac:dyDescent="0.3">
      <c r="B277" s="109"/>
      <c r="C277" s="99"/>
      <c r="D277" s="134"/>
      <c r="E277" s="128"/>
      <c r="F277" s="30"/>
      <c r="G277" s="30"/>
      <c r="H277" s="27" t="str">
        <f t="shared" si="26"/>
        <v>0일</v>
      </c>
      <c r="I277" s="34"/>
      <c r="J277" s="99"/>
      <c r="K277" s="99"/>
    </row>
    <row r="278" spans="2:11" ht="18.75" customHeight="1" x14ac:dyDescent="0.3">
      <c r="B278" s="109"/>
      <c r="C278" s="99"/>
      <c r="D278" s="134"/>
      <c r="E278" s="128"/>
      <c r="F278" s="30"/>
      <c r="G278" s="30"/>
      <c r="H278" s="27" t="str">
        <f t="shared" si="26"/>
        <v>0일</v>
      </c>
      <c r="I278" s="34"/>
      <c r="J278" s="99"/>
      <c r="K278" s="99"/>
    </row>
    <row r="279" spans="2:11" ht="18.75" customHeight="1" x14ac:dyDescent="0.3">
      <c r="B279" s="109"/>
      <c r="C279" s="99"/>
      <c r="D279" s="135"/>
      <c r="E279" s="129"/>
      <c r="F279" s="30"/>
      <c r="G279" s="30"/>
      <c r="H279" s="27" t="str">
        <f t="shared" si="26"/>
        <v>0일</v>
      </c>
      <c r="I279" s="34"/>
      <c r="J279" s="99"/>
      <c r="K279" s="99"/>
    </row>
    <row r="280" spans="2:11" ht="18.75" customHeight="1" x14ac:dyDescent="0.3">
      <c r="B280" s="109"/>
      <c r="C280" s="99"/>
      <c r="D280" s="133">
        <v>3</v>
      </c>
      <c r="E280" s="127">
        <f>E52</f>
        <v>0</v>
      </c>
      <c r="F280" s="30"/>
      <c r="G280" s="30"/>
      <c r="H280" s="27" t="str">
        <f t="shared" si="26"/>
        <v>0일</v>
      </c>
      <c r="I280" s="34"/>
      <c r="J280" s="99"/>
      <c r="K280" s="99"/>
    </row>
    <row r="281" spans="2:11" ht="18.75" customHeight="1" x14ac:dyDescent="0.3">
      <c r="B281" s="109"/>
      <c r="C281" s="99"/>
      <c r="D281" s="134"/>
      <c r="E281" s="128"/>
      <c r="F281" s="30"/>
      <c r="G281" s="30"/>
      <c r="H281" s="27" t="str">
        <f t="shared" ref="H281" si="27">DATEDIF(F281,G281,"d")&amp;"일"</f>
        <v>0일</v>
      </c>
      <c r="I281" s="34"/>
      <c r="J281" s="99"/>
      <c r="K281" s="99"/>
    </row>
    <row r="282" spans="2:11" ht="18.75" customHeight="1" x14ac:dyDescent="0.3">
      <c r="B282" s="109"/>
      <c r="C282" s="99"/>
      <c r="D282" s="134"/>
      <c r="E282" s="128"/>
      <c r="F282" s="30"/>
      <c r="G282" s="30"/>
      <c r="H282" s="27" t="str">
        <f>DATEDIF(F282,G282,"d")&amp;"일"</f>
        <v>0일</v>
      </c>
      <c r="I282" s="34"/>
      <c r="J282" s="99"/>
      <c r="K282" s="99"/>
    </row>
    <row r="283" spans="2:11" ht="18.75" customHeight="1" x14ac:dyDescent="0.3">
      <c r="B283" s="109"/>
      <c r="C283" s="99"/>
      <c r="D283" s="135"/>
      <c r="E283" s="129"/>
      <c r="F283" s="30"/>
      <c r="G283" s="30"/>
      <c r="H283" s="27" t="str">
        <f>DATEDIF(F283,G283,"d")&amp;"일"</f>
        <v>0일</v>
      </c>
      <c r="I283" s="34"/>
      <c r="J283" s="99"/>
      <c r="K283" s="99"/>
    </row>
    <row r="284" spans="2:11" ht="18.75" customHeight="1" x14ac:dyDescent="0.3">
      <c r="B284" s="109"/>
      <c r="C284" s="99"/>
      <c r="D284" s="133">
        <v>4</v>
      </c>
      <c r="E284" s="127">
        <f>E56</f>
        <v>0</v>
      </c>
      <c r="F284" s="30"/>
      <c r="G284" s="30"/>
      <c r="H284" s="27" t="str">
        <f>DATEDIF(F284,G284,"d")&amp;"일"</f>
        <v>0일</v>
      </c>
      <c r="I284" s="34"/>
      <c r="J284" s="99"/>
      <c r="K284" s="99"/>
    </row>
    <row r="285" spans="2:11" ht="18.75" customHeight="1" x14ac:dyDescent="0.3">
      <c r="B285" s="109"/>
      <c r="C285" s="99"/>
      <c r="D285" s="134"/>
      <c r="E285" s="128"/>
      <c r="F285" s="30"/>
      <c r="G285" s="30"/>
      <c r="H285" s="27" t="str">
        <f>DATEDIF(F285,G285,"d")&amp;"일"</f>
        <v>0일</v>
      </c>
      <c r="I285" s="34"/>
      <c r="J285" s="99"/>
      <c r="K285" s="99"/>
    </row>
    <row r="286" spans="2:11" ht="18.75" customHeight="1" x14ac:dyDescent="0.3">
      <c r="B286" s="109"/>
      <c r="C286" s="99"/>
      <c r="D286" s="134"/>
      <c r="E286" s="128"/>
      <c r="F286" s="30"/>
      <c r="G286" s="30"/>
      <c r="H286" s="27" t="str">
        <f>DATEDIF(F286,G286,"d")&amp;"일"</f>
        <v>0일</v>
      </c>
      <c r="I286" s="34"/>
      <c r="J286" s="99"/>
      <c r="K286" s="99"/>
    </row>
    <row r="287" spans="2:11" ht="18.75" customHeight="1" x14ac:dyDescent="0.3">
      <c r="B287" s="109"/>
      <c r="C287" s="99"/>
      <c r="D287" s="135"/>
      <c r="E287" s="129"/>
      <c r="F287" s="30"/>
      <c r="G287" s="30"/>
      <c r="H287" s="27" t="str">
        <f t="shared" ref="H287:H323" si="28">DATEDIF(F287,G287,"d")&amp;"일"</f>
        <v>0일</v>
      </c>
      <c r="I287" s="34"/>
      <c r="J287" s="99"/>
      <c r="K287" s="99"/>
    </row>
    <row r="288" spans="2:11" ht="18.75" customHeight="1" x14ac:dyDescent="0.3">
      <c r="B288" s="112" t="s">
        <v>50</v>
      </c>
      <c r="C288" s="112"/>
      <c r="D288" s="112"/>
      <c r="E288" s="112"/>
      <c r="F288" s="112"/>
      <c r="G288" s="112"/>
      <c r="H288" s="28" t="str">
        <f>DATEDIF(SUM(F272:F287),SUM(G272:G287),"d")&amp;"일"</f>
        <v>0일</v>
      </c>
      <c r="I288" s="113"/>
      <c r="J288" s="113"/>
      <c r="K288" s="113"/>
    </row>
    <row r="289" spans="2:11" x14ac:dyDescent="0.3">
      <c r="B289" s="109" t="s">
        <v>40</v>
      </c>
      <c r="C289" s="99">
        <v>10</v>
      </c>
      <c r="D289" s="133">
        <v>1</v>
      </c>
      <c r="E289" s="127">
        <f>E69</f>
        <v>0</v>
      </c>
      <c r="F289" s="30"/>
      <c r="G289" s="30"/>
      <c r="H289" s="27" t="str">
        <f t="shared" si="28"/>
        <v>0일</v>
      </c>
      <c r="I289" s="34"/>
      <c r="J289" s="99"/>
      <c r="K289" s="99"/>
    </row>
    <row r="290" spans="2:11" x14ac:dyDescent="0.3">
      <c r="B290" s="109"/>
      <c r="C290" s="99"/>
      <c r="D290" s="134"/>
      <c r="E290" s="128"/>
      <c r="F290" s="30"/>
      <c r="G290" s="30"/>
      <c r="H290" s="27" t="str">
        <f t="shared" si="28"/>
        <v>0일</v>
      </c>
      <c r="I290" s="34"/>
      <c r="J290" s="99"/>
      <c r="K290" s="99"/>
    </row>
    <row r="291" spans="2:11" x14ac:dyDescent="0.3">
      <c r="B291" s="109"/>
      <c r="C291" s="99"/>
      <c r="D291" s="134"/>
      <c r="E291" s="128"/>
      <c r="F291" s="30"/>
      <c r="G291" s="30"/>
      <c r="H291" s="27" t="str">
        <f t="shared" ref="H291" si="29">DATEDIF(F291,G291,"d")&amp;"일"</f>
        <v>0일</v>
      </c>
      <c r="I291" s="34"/>
      <c r="J291" s="99"/>
      <c r="K291" s="99"/>
    </row>
    <row r="292" spans="2:11" x14ac:dyDescent="0.3">
      <c r="B292" s="109"/>
      <c r="C292" s="99"/>
      <c r="D292" s="135"/>
      <c r="E292" s="129"/>
      <c r="F292" s="30"/>
      <c r="G292" s="30"/>
      <c r="H292" s="27" t="str">
        <f t="shared" si="28"/>
        <v>0일</v>
      </c>
      <c r="I292" s="34"/>
      <c r="J292" s="99"/>
      <c r="K292" s="99"/>
    </row>
    <row r="293" spans="2:11" x14ac:dyDescent="0.3">
      <c r="B293" s="109"/>
      <c r="C293" s="99"/>
      <c r="D293" s="133">
        <v>2</v>
      </c>
      <c r="E293" s="127">
        <f>E73</f>
        <v>0</v>
      </c>
      <c r="F293" s="30"/>
      <c r="G293" s="30"/>
      <c r="H293" s="27" t="str">
        <f t="shared" si="28"/>
        <v>0일</v>
      </c>
      <c r="I293" s="34"/>
      <c r="J293" s="99"/>
      <c r="K293" s="99"/>
    </row>
    <row r="294" spans="2:11" x14ac:dyDescent="0.3">
      <c r="B294" s="109"/>
      <c r="C294" s="99"/>
      <c r="D294" s="134"/>
      <c r="E294" s="128"/>
      <c r="F294" s="30"/>
      <c r="G294" s="30"/>
      <c r="H294" s="27" t="str">
        <f t="shared" si="28"/>
        <v>0일</v>
      </c>
      <c r="I294" s="34"/>
      <c r="J294" s="99"/>
      <c r="K294" s="99"/>
    </row>
    <row r="295" spans="2:11" x14ac:dyDescent="0.3">
      <c r="B295" s="109"/>
      <c r="C295" s="99"/>
      <c r="D295" s="134"/>
      <c r="E295" s="128"/>
      <c r="F295" s="30"/>
      <c r="G295" s="30"/>
      <c r="H295" s="27" t="str">
        <f t="shared" si="28"/>
        <v>0일</v>
      </c>
      <c r="I295" s="34"/>
      <c r="J295" s="99"/>
      <c r="K295" s="99"/>
    </row>
    <row r="296" spans="2:11" x14ac:dyDescent="0.3">
      <c r="B296" s="109"/>
      <c r="C296" s="99"/>
      <c r="D296" s="135"/>
      <c r="E296" s="129"/>
      <c r="F296" s="30"/>
      <c r="G296" s="30"/>
      <c r="H296" s="27" t="str">
        <f t="shared" si="28"/>
        <v>0일</v>
      </c>
      <c r="I296" s="34"/>
      <c r="J296" s="99"/>
      <c r="K296" s="99"/>
    </row>
    <row r="297" spans="2:11" x14ac:dyDescent="0.3">
      <c r="B297" s="109"/>
      <c r="C297" s="99"/>
      <c r="D297" s="133">
        <v>3</v>
      </c>
      <c r="E297" s="127">
        <f>E77</f>
        <v>0</v>
      </c>
      <c r="F297" s="30"/>
      <c r="G297" s="30"/>
      <c r="H297" s="27" t="str">
        <f t="shared" si="28"/>
        <v>0일</v>
      </c>
      <c r="I297" s="34"/>
      <c r="J297" s="99"/>
      <c r="K297" s="99"/>
    </row>
    <row r="298" spans="2:11" x14ac:dyDescent="0.3">
      <c r="B298" s="109"/>
      <c r="C298" s="99"/>
      <c r="D298" s="134"/>
      <c r="E298" s="128"/>
      <c r="F298" s="30"/>
      <c r="G298" s="30"/>
      <c r="H298" s="27" t="str">
        <f t="shared" si="28"/>
        <v>0일</v>
      </c>
      <c r="I298" s="34"/>
      <c r="J298" s="99"/>
      <c r="K298" s="99"/>
    </row>
    <row r="299" spans="2:11" x14ac:dyDescent="0.3">
      <c r="B299" s="109"/>
      <c r="C299" s="99"/>
      <c r="D299" s="134"/>
      <c r="E299" s="128"/>
      <c r="F299" s="30"/>
      <c r="G299" s="30"/>
      <c r="H299" s="27" t="str">
        <f t="shared" si="28"/>
        <v>0일</v>
      </c>
      <c r="I299" s="34"/>
      <c r="J299" s="99"/>
      <c r="K299" s="99"/>
    </row>
    <row r="300" spans="2:11" x14ac:dyDescent="0.3">
      <c r="B300" s="109"/>
      <c r="C300" s="99"/>
      <c r="D300" s="135"/>
      <c r="E300" s="129"/>
      <c r="F300" s="30"/>
      <c r="G300" s="30"/>
      <c r="H300" s="27" t="str">
        <f t="shared" si="28"/>
        <v>0일</v>
      </c>
      <c r="I300" s="34"/>
      <c r="J300" s="99"/>
      <c r="K300" s="99"/>
    </row>
    <row r="301" spans="2:11" x14ac:dyDescent="0.3">
      <c r="B301" s="109"/>
      <c r="C301" s="99"/>
      <c r="D301" s="133">
        <v>4</v>
      </c>
      <c r="E301" s="127">
        <f>E81</f>
        <v>0</v>
      </c>
      <c r="F301" s="30"/>
      <c r="G301" s="30"/>
      <c r="H301" s="27" t="str">
        <f t="shared" si="28"/>
        <v>0일</v>
      </c>
      <c r="I301" s="34"/>
      <c r="J301" s="99"/>
      <c r="K301" s="99"/>
    </row>
    <row r="302" spans="2:11" x14ac:dyDescent="0.3">
      <c r="B302" s="109"/>
      <c r="C302" s="99"/>
      <c r="D302" s="134"/>
      <c r="E302" s="128"/>
      <c r="F302" s="30"/>
      <c r="G302" s="30"/>
      <c r="H302" s="27" t="str">
        <f t="shared" si="28"/>
        <v>0일</v>
      </c>
      <c r="I302" s="34"/>
      <c r="J302" s="99"/>
      <c r="K302" s="99"/>
    </row>
    <row r="303" spans="2:11" x14ac:dyDescent="0.3">
      <c r="B303" s="109"/>
      <c r="C303" s="99"/>
      <c r="D303" s="134"/>
      <c r="E303" s="128"/>
      <c r="F303" s="30"/>
      <c r="G303" s="30"/>
      <c r="H303" s="27" t="str">
        <f t="shared" si="28"/>
        <v>0일</v>
      </c>
      <c r="I303" s="34"/>
      <c r="J303" s="99"/>
      <c r="K303" s="99"/>
    </row>
    <row r="304" spans="2:11" x14ac:dyDescent="0.3">
      <c r="B304" s="109"/>
      <c r="C304" s="99"/>
      <c r="D304" s="135"/>
      <c r="E304" s="129"/>
      <c r="F304" s="30"/>
      <c r="G304" s="30"/>
      <c r="H304" s="27" t="str">
        <f t="shared" si="28"/>
        <v>0일</v>
      </c>
      <c r="I304" s="34"/>
      <c r="J304" s="99"/>
      <c r="K304" s="99"/>
    </row>
    <row r="305" spans="2:11" ht="20.25" x14ac:dyDescent="0.3">
      <c r="B305" s="112" t="s">
        <v>50</v>
      </c>
      <c r="C305" s="112"/>
      <c r="D305" s="112"/>
      <c r="E305" s="112"/>
      <c r="F305" s="112"/>
      <c r="G305" s="112"/>
      <c r="H305" s="28" t="str">
        <f>DATEDIF(SUM(F289:F304),SUM(G289:G304),"d")&amp;"일"</f>
        <v>0일</v>
      </c>
      <c r="I305" s="113"/>
      <c r="J305" s="113"/>
      <c r="K305" s="113"/>
    </row>
    <row r="306" spans="2:11" x14ac:dyDescent="0.3">
      <c r="B306" s="109" t="s">
        <v>40</v>
      </c>
      <c r="C306" s="99">
        <v>11</v>
      </c>
      <c r="D306" s="133">
        <v>1</v>
      </c>
      <c r="E306" s="127">
        <f>E86</f>
        <v>0</v>
      </c>
      <c r="F306" s="30"/>
      <c r="G306" s="30"/>
      <c r="H306" s="27" t="str">
        <f t="shared" si="28"/>
        <v>0일</v>
      </c>
      <c r="I306" s="34"/>
      <c r="J306" s="99"/>
      <c r="K306" s="99"/>
    </row>
    <row r="307" spans="2:11" x14ac:dyDescent="0.3">
      <c r="B307" s="109"/>
      <c r="C307" s="99"/>
      <c r="D307" s="134"/>
      <c r="E307" s="128"/>
      <c r="F307" s="30"/>
      <c r="G307" s="30"/>
      <c r="H307" s="27" t="str">
        <f t="shared" si="28"/>
        <v>0일</v>
      </c>
      <c r="I307" s="34"/>
      <c r="J307" s="99"/>
      <c r="K307" s="99"/>
    </row>
    <row r="308" spans="2:11" x14ac:dyDescent="0.3">
      <c r="B308" s="109"/>
      <c r="C308" s="99"/>
      <c r="D308" s="134"/>
      <c r="E308" s="128"/>
      <c r="F308" s="30"/>
      <c r="G308" s="30"/>
      <c r="H308" s="27" t="str">
        <f t="shared" si="28"/>
        <v>0일</v>
      </c>
      <c r="I308" s="34"/>
      <c r="J308" s="99"/>
      <c r="K308" s="99"/>
    </row>
    <row r="309" spans="2:11" x14ac:dyDescent="0.3">
      <c r="B309" s="109"/>
      <c r="C309" s="99"/>
      <c r="D309" s="135"/>
      <c r="E309" s="129"/>
      <c r="F309" s="30"/>
      <c r="G309" s="30"/>
      <c r="H309" s="27" t="str">
        <f t="shared" si="28"/>
        <v>0일</v>
      </c>
      <c r="I309" s="34"/>
      <c r="J309" s="99"/>
      <c r="K309" s="99"/>
    </row>
    <row r="310" spans="2:11" x14ac:dyDescent="0.3">
      <c r="B310" s="109"/>
      <c r="C310" s="99"/>
      <c r="D310" s="133">
        <v>2</v>
      </c>
      <c r="E310" s="127">
        <f>E90</f>
        <v>0</v>
      </c>
      <c r="F310" s="30"/>
      <c r="G310" s="30"/>
      <c r="H310" s="27" t="str">
        <f t="shared" si="28"/>
        <v>0일</v>
      </c>
      <c r="I310" s="34"/>
      <c r="J310" s="99"/>
      <c r="K310" s="99"/>
    </row>
    <row r="311" spans="2:11" x14ac:dyDescent="0.3">
      <c r="B311" s="109"/>
      <c r="C311" s="99"/>
      <c r="D311" s="134"/>
      <c r="E311" s="128"/>
      <c r="F311" s="30"/>
      <c r="G311" s="30"/>
      <c r="H311" s="27" t="str">
        <f t="shared" si="28"/>
        <v>0일</v>
      </c>
      <c r="I311" s="34"/>
      <c r="J311" s="99"/>
      <c r="K311" s="99"/>
    </row>
    <row r="312" spans="2:11" x14ac:dyDescent="0.3">
      <c r="B312" s="109"/>
      <c r="C312" s="99"/>
      <c r="D312" s="134"/>
      <c r="E312" s="128"/>
      <c r="F312" s="30"/>
      <c r="G312" s="30"/>
      <c r="H312" s="27" t="str">
        <f t="shared" ref="H312" si="30">DATEDIF(F312,G312,"d")&amp;"일"</f>
        <v>0일</v>
      </c>
      <c r="I312" s="34"/>
      <c r="J312" s="99"/>
      <c r="K312" s="99"/>
    </row>
    <row r="313" spans="2:11" x14ac:dyDescent="0.3">
      <c r="B313" s="109"/>
      <c r="C313" s="99"/>
      <c r="D313" s="135"/>
      <c r="E313" s="129"/>
      <c r="F313" s="30"/>
      <c r="G313" s="30"/>
      <c r="H313" s="27" t="str">
        <f t="shared" si="28"/>
        <v>0일</v>
      </c>
      <c r="I313" s="34"/>
      <c r="J313" s="99"/>
      <c r="K313" s="99"/>
    </row>
    <row r="314" spans="2:11" x14ac:dyDescent="0.3">
      <c r="B314" s="109"/>
      <c r="C314" s="99"/>
      <c r="D314" s="133">
        <v>3</v>
      </c>
      <c r="E314" s="127">
        <f>E94</f>
        <v>0</v>
      </c>
      <c r="F314" s="30"/>
      <c r="G314" s="30"/>
      <c r="H314" s="27" t="str">
        <f t="shared" si="28"/>
        <v>0일</v>
      </c>
      <c r="I314" s="34"/>
      <c r="J314" s="99"/>
      <c r="K314" s="99"/>
    </row>
    <row r="315" spans="2:11" x14ac:dyDescent="0.3">
      <c r="B315" s="109"/>
      <c r="C315" s="99"/>
      <c r="D315" s="134"/>
      <c r="E315" s="128"/>
      <c r="F315" s="30"/>
      <c r="G315" s="30"/>
      <c r="H315" s="27" t="str">
        <f t="shared" si="28"/>
        <v>0일</v>
      </c>
      <c r="I315" s="34"/>
      <c r="J315" s="99"/>
      <c r="K315" s="99"/>
    </row>
    <row r="316" spans="2:11" x14ac:dyDescent="0.3">
      <c r="B316" s="109"/>
      <c r="C316" s="99"/>
      <c r="D316" s="134"/>
      <c r="E316" s="128"/>
      <c r="F316" s="30"/>
      <c r="G316" s="30"/>
      <c r="H316" s="27" t="str">
        <f t="shared" si="28"/>
        <v>0일</v>
      </c>
      <c r="I316" s="34"/>
      <c r="J316" s="99"/>
      <c r="K316" s="99"/>
    </row>
    <row r="317" spans="2:11" x14ac:dyDescent="0.3">
      <c r="B317" s="109"/>
      <c r="C317" s="99"/>
      <c r="D317" s="135"/>
      <c r="E317" s="129"/>
      <c r="F317" s="30"/>
      <c r="G317" s="30"/>
      <c r="H317" s="27" t="str">
        <f t="shared" si="28"/>
        <v>0일</v>
      </c>
      <c r="I317" s="34"/>
      <c r="J317" s="99"/>
      <c r="K317" s="99"/>
    </row>
    <row r="318" spans="2:11" x14ac:dyDescent="0.3">
      <c r="B318" s="109"/>
      <c r="C318" s="99"/>
      <c r="D318" s="133">
        <v>4</v>
      </c>
      <c r="E318" s="127">
        <f>E98</f>
        <v>0</v>
      </c>
      <c r="F318" s="30"/>
      <c r="G318" s="30"/>
      <c r="H318" s="27" t="str">
        <f t="shared" si="28"/>
        <v>0일</v>
      </c>
      <c r="I318" s="34"/>
      <c r="J318" s="99"/>
      <c r="K318" s="99"/>
    </row>
    <row r="319" spans="2:11" x14ac:dyDescent="0.3">
      <c r="B319" s="109"/>
      <c r="C319" s="99"/>
      <c r="D319" s="134"/>
      <c r="E319" s="128"/>
      <c r="F319" s="30"/>
      <c r="G319" s="30"/>
      <c r="H319" s="27" t="str">
        <f t="shared" si="28"/>
        <v>0일</v>
      </c>
      <c r="I319" s="34"/>
      <c r="J319" s="99"/>
      <c r="K319" s="99"/>
    </row>
    <row r="320" spans="2:11" x14ac:dyDescent="0.3">
      <c r="B320" s="109"/>
      <c r="C320" s="99"/>
      <c r="D320" s="134"/>
      <c r="E320" s="128"/>
      <c r="F320" s="30"/>
      <c r="G320" s="30"/>
      <c r="H320" s="27" t="str">
        <f t="shared" si="28"/>
        <v>0일</v>
      </c>
      <c r="I320" s="34"/>
      <c r="J320" s="99"/>
      <c r="K320" s="99"/>
    </row>
    <row r="321" spans="2:11" x14ac:dyDescent="0.3">
      <c r="B321" s="109"/>
      <c r="C321" s="99"/>
      <c r="D321" s="135"/>
      <c r="E321" s="129"/>
      <c r="F321" s="30"/>
      <c r="G321" s="30"/>
      <c r="H321" s="27" t="str">
        <f t="shared" si="28"/>
        <v>0일</v>
      </c>
      <c r="I321" s="34"/>
      <c r="J321" s="99"/>
      <c r="K321" s="99"/>
    </row>
    <row r="322" spans="2:11" ht="20.25" x14ac:dyDescent="0.3">
      <c r="B322" s="112" t="s">
        <v>50</v>
      </c>
      <c r="C322" s="112"/>
      <c r="D322" s="112"/>
      <c r="E322" s="112"/>
      <c r="F322" s="112"/>
      <c r="G322" s="112"/>
      <c r="H322" s="28" t="str">
        <f>DATEDIF(SUM(F306:F321),SUM(G306:G321),"d")&amp;"일"</f>
        <v>0일</v>
      </c>
      <c r="I322" s="113"/>
      <c r="J322" s="113"/>
      <c r="K322" s="113"/>
    </row>
    <row r="323" spans="2:11" x14ac:dyDescent="0.3">
      <c r="B323" s="109" t="s">
        <v>40</v>
      </c>
      <c r="C323" s="99">
        <v>12</v>
      </c>
      <c r="D323" s="133">
        <v>1</v>
      </c>
      <c r="E323" s="127">
        <f>E103</f>
        <v>0</v>
      </c>
      <c r="F323" s="30"/>
      <c r="G323" s="30"/>
      <c r="H323" s="27" t="str">
        <f t="shared" si="28"/>
        <v>0일</v>
      </c>
      <c r="I323" s="34"/>
      <c r="J323" s="99"/>
      <c r="K323" s="99"/>
    </row>
    <row r="324" spans="2:11" x14ac:dyDescent="0.3">
      <c r="B324" s="109"/>
      <c r="C324" s="99"/>
      <c r="D324" s="134"/>
      <c r="E324" s="128"/>
      <c r="F324" s="30"/>
      <c r="G324" s="30"/>
      <c r="H324" s="27" t="str">
        <f t="shared" ref="H324:H329" si="31">DATEDIF(F324,G324,"d")&amp;"일"</f>
        <v>0일</v>
      </c>
      <c r="I324" s="34"/>
      <c r="J324" s="99"/>
      <c r="K324" s="99"/>
    </row>
    <row r="325" spans="2:11" x14ac:dyDescent="0.3">
      <c r="B325" s="109"/>
      <c r="C325" s="99"/>
      <c r="D325" s="134"/>
      <c r="E325" s="128"/>
      <c r="F325" s="30"/>
      <c r="G325" s="30"/>
      <c r="H325" s="27" t="str">
        <f t="shared" si="31"/>
        <v>0일</v>
      </c>
      <c r="I325" s="34"/>
      <c r="J325" s="99"/>
      <c r="K325" s="99"/>
    </row>
    <row r="326" spans="2:11" x14ac:dyDescent="0.3">
      <c r="B326" s="109"/>
      <c r="C326" s="99"/>
      <c r="D326" s="135"/>
      <c r="E326" s="129"/>
      <c r="F326" s="30"/>
      <c r="G326" s="30"/>
      <c r="H326" s="27" t="str">
        <f t="shared" si="31"/>
        <v>0일</v>
      </c>
      <c r="I326" s="34"/>
      <c r="J326" s="99"/>
      <c r="K326" s="99"/>
    </row>
    <row r="327" spans="2:11" x14ac:dyDescent="0.3">
      <c r="B327" s="109"/>
      <c r="C327" s="99"/>
      <c r="D327" s="133">
        <v>2</v>
      </c>
      <c r="E327" s="127">
        <f>E107</f>
        <v>0</v>
      </c>
      <c r="F327" s="30"/>
      <c r="G327" s="30"/>
      <c r="H327" s="27" t="str">
        <f t="shared" si="31"/>
        <v>0일</v>
      </c>
      <c r="I327" s="34"/>
      <c r="J327" s="99"/>
      <c r="K327" s="99"/>
    </row>
    <row r="328" spans="2:11" x14ac:dyDescent="0.3">
      <c r="B328" s="109"/>
      <c r="C328" s="99"/>
      <c r="D328" s="134"/>
      <c r="E328" s="128"/>
      <c r="F328" s="30"/>
      <c r="G328" s="30"/>
      <c r="H328" s="27" t="str">
        <f t="shared" si="31"/>
        <v>0일</v>
      </c>
      <c r="I328" s="34"/>
      <c r="J328" s="99"/>
      <c r="K328" s="99"/>
    </row>
    <row r="329" spans="2:11" x14ac:dyDescent="0.3">
      <c r="B329" s="109"/>
      <c r="C329" s="99"/>
      <c r="D329" s="134"/>
      <c r="E329" s="128"/>
      <c r="F329" s="30"/>
      <c r="G329" s="30"/>
      <c r="H329" s="27" t="str">
        <f t="shared" si="31"/>
        <v>0일</v>
      </c>
      <c r="I329" s="34"/>
      <c r="J329" s="99"/>
      <c r="K329" s="99"/>
    </row>
    <row r="330" spans="2:11" x14ac:dyDescent="0.3">
      <c r="B330" s="109"/>
      <c r="C330" s="99"/>
      <c r="D330" s="135"/>
      <c r="E330" s="129"/>
      <c r="F330" s="30"/>
      <c r="G330" s="30"/>
      <c r="H330" s="27" t="str">
        <f t="shared" ref="H330:H333" si="32">DATEDIF(F330,G330,"d")&amp;"일"</f>
        <v>0일</v>
      </c>
      <c r="I330" s="34"/>
      <c r="J330" s="99"/>
      <c r="K330" s="99"/>
    </row>
    <row r="331" spans="2:11" x14ac:dyDescent="0.3">
      <c r="B331" s="109"/>
      <c r="C331" s="99"/>
      <c r="D331" s="133">
        <v>3</v>
      </c>
      <c r="E331" s="127">
        <f>E111</f>
        <v>0</v>
      </c>
      <c r="F331" s="30"/>
      <c r="G331" s="30"/>
      <c r="H331" s="27" t="str">
        <f t="shared" si="32"/>
        <v>0일</v>
      </c>
      <c r="I331" s="34"/>
      <c r="J331" s="99"/>
      <c r="K331" s="99"/>
    </row>
    <row r="332" spans="2:11" x14ac:dyDescent="0.3">
      <c r="B332" s="109"/>
      <c r="C332" s="99"/>
      <c r="D332" s="134"/>
      <c r="E332" s="128"/>
      <c r="F332" s="30"/>
      <c r="G332" s="30"/>
      <c r="H332" s="27" t="str">
        <f t="shared" si="32"/>
        <v>0일</v>
      </c>
      <c r="I332" s="34"/>
      <c r="J332" s="99"/>
      <c r="K332" s="99"/>
    </row>
    <row r="333" spans="2:11" x14ac:dyDescent="0.3">
      <c r="B333" s="109"/>
      <c r="C333" s="99"/>
      <c r="D333" s="134"/>
      <c r="E333" s="128"/>
      <c r="F333" s="30"/>
      <c r="G333" s="30"/>
      <c r="H333" s="27" t="str">
        <f t="shared" si="32"/>
        <v>0일</v>
      </c>
      <c r="I333" s="34"/>
      <c r="J333" s="99"/>
      <c r="K333" s="99"/>
    </row>
    <row r="334" spans="2:11" x14ac:dyDescent="0.3">
      <c r="B334" s="109"/>
      <c r="C334" s="99"/>
      <c r="D334" s="135"/>
      <c r="E334" s="129"/>
      <c r="F334" s="30"/>
      <c r="G334" s="30"/>
      <c r="H334" s="27" t="str">
        <f>DATEDIF(F334,G334,"d")&amp;"일"</f>
        <v>0일</v>
      </c>
      <c r="I334" s="34"/>
      <c r="J334" s="99"/>
      <c r="K334" s="99"/>
    </row>
    <row r="335" spans="2:11" x14ac:dyDescent="0.3">
      <c r="B335" s="109"/>
      <c r="C335" s="99"/>
      <c r="D335" s="133">
        <v>4</v>
      </c>
      <c r="E335" s="127">
        <f>E115</f>
        <v>0</v>
      </c>
      <c r="F335" s="30"/>
      <c r="G335" s="30"/>
      <c r="H335" s="27" t="str">
        <f>DATEDIF(F335,G335,"d")&amp;"일"</f>
        <v>0일</v>
      </c>
      <c r="I335" s="34"/>
      <c r="J335" s="99"/>
      <c r="K335" s="99"/>
    </row>
    <row r="336" spans="2:11" x14ac:dyDescent="0.3">
      <c r="B336" s="109"/>
      <c r="C336" s="99"/>
      <c r="D336" s="134"/>
      <c r="E336" s="128"/>
      <c r="F336" s="30"/>
      <c r="G336" s="30"/>
      <c r="H336" s="27" t="str">
        <f>DATEDIF(F336,G336,"d")&amp;"일"</f>
        <v>0일</v>
      </c>
      <c r="I336" s="34"/>
      <c r="J336" s="99"/>
      <c r="K336" s="99"/>
    </row>
    <row r="337" spans="2:11" x14ac:dyDescent="0.3">
      <c r="B337" s="109"/>
      <c r="C337" s="99"/>
      <c r="D337" s="134"/>
      <c r="E337" s="128"/>
      <c r="F337" s="30"/>
      <c r="G337" s="30"/>
      <c r="H337" s="27" t="str">
        <f>DATEDIF(F337,G337,"d")&amp;"일"</f>
        <v>0일</v>
      </c>
      <c r="I337" s="34"/>
      <c r="J337" s="99"/>
      <c r="K337" s="99"/>
    </row>
    <row r="338" spans="2:11" x14ac:dyDescent="0.3">
      <c r="B338" s="109"/>
      <c r="C338" s="99"/>
      <c r="D338" s="135"/>
      <c r="E338" s="129"/>
      <c r="F338" s="30"/>
      <c r="G338" s="30"/>
      <c r="H338" s="27" t="str">
        <f t="shared" ref="H338" si="33">DATEDIF(F338,G338,"d")&amp;"일"</f>
        <v>0일</v>
      </c>
      <c r="I338" s="34"/>
      <c r="J338" s="99"/>
      <c r="K338" s="99"/>
    </row>
    <row r="339" spans="2:11" ht="20.25" x14ac:dyDescent="0.3">
      <c r="B339" s="112" t="s">
        <v>50</v>
      </c>
      <c r="C339" s="112"/>
      <c r="D339" s="112"/>
      <c r="E339" s="112"/>
      <c r="F339" s="112"/>
      <c r="G339" s="112"/>
      <c r="H339" s="28" t="str">
        <f>DATEDIF(SUM(F323:F338),SUM(G323:G338),"d")&amp;"일"</f>
        <v>0일</v>
      </c>
      <c r="I339" s="113"/>
      <c r="J339" s="113"/>
      <c r="K339" s="113"/>
    </row>
    <row r="340" spans="2:11" ht="20.25" x14ac:dyDescent="0.3">
      <c r="B340" s="107" t="s">
        <v>21</v>
      </c>
      <c r="C340" s="107"/>
      <c r="D340" s="107"/>
      <c r="E340" s="107"/>
      <c r="F340" s="107"/>
      <c r="G340" s="107"/>
      <c r="H340" s="29" t="str">
        <f>DATEDIF(SUM(F238:F338),SUM(G238:G338),"d")&amp;"일"</f>
        <v>0일</v>
      </c>
      <c r="I340" s="102"/>
      <c r="J340" s="103"/>
      <c r="K340" s="104"/>
    </row>
    <row r="342" spans="2:11" ht="20.25" x14ac:dyDescent="0.3">
      <c r="B342" s="45" t="s">
        <v>10</v>
      </c>
    </row>
    <row r="343" spans="2:11" x14ac:dyDescent="0.3">
      <c r="B343" s="31" t="s">
        <v>12</v>
      </c>
    </row>
    <row r="344" spans="2:11" x14ac:dyDescent="0.3">
      <c r="B344" s="106" t="s">
        <v>24</v>
      </c>
      <c r="C344" s="106"/>
      <c r="D344" s="106"/>
      <c r="E344" s="106"/>
      <c r="F344" s="106" t="s">
        <v>16</v>
      </c>
      <c r="G344" s="106"/>
      <c r="H344" s="106"/>
      <c r="I344" s="106" t="s">
        <v>1</v>
      </c>
      <c r="J344" s="106" t="s">
        <v>2</v>
      </c>
      <c r="K344" s="106"/>
    </row>
    <row r="345" spans="2:11" x14ac:dyDescent="0.3">
      <c r="B345" s="41" t="s">
        <v>29</v>
      </c>
      <c r="C345" s="102" t="s">
        <v>25</v>
      </c>
      <c r="D345" s="104"/>
      <c r="E345" s="41" t="s">
        <v>30</v>
      </c>
      <c r="F345" s="41" t="s">
        <v>15</v>
      </c>
      <c r="G345" s="41" t="s">
        <v>4</v>
      </c>
      <c r="H345" s="41" t="s">
        <v>20</v>
      </c>
      <c r="I345" s="106"/>
      <c r="J345" s="106"/>
      <c r="K345" s="106"/>
    </row>
    <row r="346" spans="2:11" x14ac:dyDescent="0.3">
      <c r="B346" s="35"/>
      <c r="C346" s="100"/>
      <c r="D346" s="101"/>
      <c r="E346" s="30"/>
      <c r="F346" s="30"/>
      <c r="G346" s="30"/>
      <c r="H346" s="27" t="str">
        <f>DATEDIF(F346,G346,"d")&amp;"일"</f>
        <v>0일</v>
      </c>
      <c r="I346" s="34"/>
      <c r="J346" s="99"/>
      <c r="K346" s="99"/>
    </row>
    <row r="347" spans="2:11" x14ac:dyDescent="0.3">
      <c r="B347" s="35"/>
      <c r="C347" s="100"/>
      <c r="D347" s="101"/>
      <c r="E347" s="30"/>
      <c r="F347" s="30"/>
      <c r="G347" s="30"/>
      <c r="H347" s="27" t="str">
        <f t="shared" ref="H347:H350" si="34">DATEDIF(F347,G347,"d")&amp;"일"</f>
        <v>0일</v>
      </c>
      <c r="I347" s="34"/>
      <c r="J347" s="99"/>
      <c r="K347" s="99"/>
    </row>
    <row r="348" spans="2:11" x14ac:dyDescent="0.3">
      <c r="B348" s="35"/>
      <c r="C348" s="100"/>
      <c r="D348" s="101"/>
      <c r="E348" s="30"/>
      <c r="F348" s="30"/>
      <c r="G348" s="30"/>
      <c r="H348" s="27" t="str">
        <f t="shared" si="34"/>
        <v>0일</v>
      </c>
      <c r="I348" s="34"/>
      <c r="J348" s="99"/>
      <c r="K348" s="99"/>
    </row>
    <row r="349" spans="2:11" x14ac:dyDescent="0.3">
      <c r="B349" s="35"/>
      <c r="C349" s="100"/>
      <c r="D349" s="101"/>
      <c r="E349" s="30"/>
      <c r="F349" s="30"/>
      <c r="G349" s="30"/>
      <c r="H349" s="27" t="str">
        <f t="shared" si="34"/>
        <v>0일</v>
      </c>
      <c r="I349" s="34"/>
      <c r="J349" s="99"/>
      <c r="K349" s="99"/>
    </row>
    <row r="350" spans="2:11" x14ac:dyDescent="0.3">
      <c r="B350" s="35"/>
      <c r="C350" s="100"/>
      <c r="D350" s="101"/>
      <c r="E350" s="30"/>
      <c r="F350" s="30"/>
      <c r="G350" s="30"/>
      <c r="H350" s="27" t="str">
        <f t="shared" si="34"/>
        <v>0일</v>
      </c>
      <c r="I350" s="34"/>
      <c r="J350" s="99"/>
      <c r="K350" s="99"/>
    </row>
    <row r="351" spans="2:11" x14ac:dyDescent="0.3">
      <c r="B351" s="102" t="s">
        <v>21</v>
      </c>
      <c r="C351" s="103"/>
      <c r="D351" s="103"/>
      <c r="E351" s="103"/>
      <c r="F351" s="103"/>
      <c r="G351" s="104"/>
      <c r="H351" s="29" t="str">
        <f>DATEDIF(SUM(F346:F350),SUM(G346:G350),"d")&amp;"일"</f>
        <v>0일</v>
      </c>
      <c r="I351" s="102"/>
      <c r="J351" s="103"/>
      <c r="K351" s="104"/>
    </row>
    <row r="353" spans="3:20" x14ac:dyDescent="0.3">
      <c r="E353" s="42" t="s">
        <v>54</v>
      </c>
      <c r="H353" s="105" t="s">
        <v>51</v>
      </c>
      <c r="I353" s="105"/>
      <c r="J353" s="105"/>
      <c r="K353" s="105"/>
    </row>
    <row r="354" spans="3:20" x14ac:dyDescent="0.3">
      <c r="C354" s="42"/>
      <c r="D354" s="42"/>
      <c r="E354" s="42"/>
      <c r="F354" s="42"/>
      <c r="G354" s="46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</sheetData>
  <sheetProtection algorithmName="SHA-512" hashValue="aU+urkKNdiYKryVH+zMKvoH2CksLuKAJ8Vget4hMY8fAlUpiUXItLF58h80xfrequ5neZIhGjEOxWeqWZymhIw==" saltValue="bPMUZt8tGwkW3WXf9AbokA==" spinCount="100000" sheet="1" objects="1" scenarios="1"/>
  <mergeCells count="561">
    <mergeCell ref="B339:G339"/>
    <mergeCell ref="I339:K339"/>
    <mergeCell ref="B212:G212"/>
    <mergeCell ref="I212:K212"/>
    <mergeCell ref="B229:G229"/>
    <mergeCell ref="I229:K229"/>
    <mergeCell ref="B254:G254"/>
    <mergeCell ref="I254:K254"/>
    <mergeCell ref="B271:G271"/>
    <mergeCell ref="I271:K271"/>
    <mergeCell ref="B288:G288"/>
    <mergeCell ref="I288:K288"/>
    <mergeCell ref="B213:B228"/>
    <mergeCell ref="C213:C228"/>
    <mergeCell ref="J213:K213"/>
    <mergeCell ref="J214:K214"/>
    <mergeCell ref="J215:K215"/>
    <mergeCell ref="J216:K216"/>
    <mergeCell ref="J217:K217"/>
    <mergeCell ref="J224:K224"/>
    <mergeCell ref="J225:K225"/>
    <mergeCell ref="J226:K226"/>
    <mergeCell ref="J227:K227"/>
    <mergeCell ref="J228:K228"/>
    <mergeCell ref="I119:K119"/>
    <mergeCell ref="B144:G144"/>
    <mergeCell ref="I144:K144"/>
    <mergeCell ref="B161:G161"/>
    <mergeCell ref="I161:K161"/>
    <mergeCell ref="B178:G178"/>
    <mergeCell ref="I178:K178"/>
    <mergeCell ref="B195:G195"/>
    <mergeCell ref="I195:K195"/>
    <mergeCell ref="I120:K120"/>
    <mergeCell ref="H122:K122"/>
    <mergeCell ref="B124:E124"/>
    <mergeCell ref="B126:B127"/>
    <mergeCell ref="C126:C127"/>
    <mergeCell ref="D126:D127"/>
    <mergeCell ref="E126:E127"/>
    <mergeCell ref="F126:H126"/>
    <mergeCell ref="I126:I127"/>
    <mergeCell ref="J138:K138"/>
    <mergeCell ref="J126:K127"/>
    <mergeCell ref="B128:B143"/>
    <mergeCell ref="C128:C143"/>
    <mergeCell ref="J128:K128"/>
    <mergeCell ref="J129:K129"/>
    <mergeCell ref="B26:G26"/>
    <mergeCell ref="I26:K26"/>
    <mergeCell ref="B43:G43"/>
    <mergeCell ref="I43:K43"/>
    <mergeCell ref="B60:G60"/>
    <mergeCell ref="I60:K60"/>
    <mergeCell ref="B85:G85"/>
    <mergeCell ref="I85:K85"/>
    <mergeCell ref="B102:G102"/>
    <mergeCell ref="I102:K102"/>
    <mergeCell ref="J32:K32"/>
    <mergeCell ref="J33:K33"/>
    <mergeCell ref="J34:K34"/>
    <mergeCell ref="J35:K35"/>
    <mergeCell ref="J36:K36"/>
    <mergeCell ref="B27:B42"/>
    <mergeCell ref="C27:C42"/>
    <mergeCell ref="J27:K27"/>
    <mergeCell ref="J28:K28"/>
    <mergeCell ref="J29:K29"/>
    <mergeCell ref="J30:K30"/>
    <mergeCell ref="J31:K31"/>
    <mergeCell ref="B44:B59"/>
    <mergeCell ref="C44:C59"/>
    <mergeCell ref="B10:B25"/>
    <mergeCell ref="C10:C25"/>
    <mergeCell ref="J10:K10"/>
    <mergeCell ref="J11:K11"/>
    <mergeCell ref="J12:K12"/>
    <mergeCell ref="J13:K13"/>
    <mergeCell ref="J14:K14"/>
    <mergeCell ref="B2:K2"/>
    <mergeCell ref="I4:J4"/>
    <mergeCell ref="B6:D6"/>
    <mergeCell ref="B8:E8"/>
    <mergeCell ref="F8:H8"/>
    <mergeCell ref="I8:I9"/>
    <mergeCell ref="J8:K9"/>
    <mergeCell ref="J20:K20"/>
    <mergeCell ref="J23:K23"/>
    <mergeCell ref="J24:K24"/>
    <mergeCell ref="J25:K25"/>
    <mergeCell ref="J22:K22"/>
    <mergeCell ref="J15:K15"/>
    <mergeCell ref="J16:K16"/>
    <mergeCell ref="J17:K17"/>
    <mergeCell ref="J18:K18"/>
    <mergeCell ref="J19:K19"/>
    <mergeCell ref="J44:K44"/>
    <mergeCell ref="J45:K45"/>
    <mergeCell ref="J46:K46"/>
    <mergeCell ref="J47:K47"/>
    <mergeCell ref="J48:K48"/>
    <mergeCell ref="J37:K37"/>
    <mergeCell ref="J38:K38"/>
    <mergeCell ref="J41:K41"/>
    <mergeCell ref="J42:K42"/>
    <mergeCell ref="J39:K39"/>
    <mergeCell ref="J40:K40"/>
    <mergeCell ref="J55:K55"/>
    <mergeCell ref="J56:K56"/>
    <mergeCell ref="J57:K57"/>
    <mergeCell ref="J58:K58"/>
    <mergeCell ref="J59:K59"/>
    <mergeCell ref="J49:K49"/>
    <mergeCell ref="J51:K51"/>
    <mergeCell ref="J52:K52"/>
    <mergeCell ref="J53:K53"/>
    <mergeCell ref="J54:K54"/>
    <mergeCell ref="J50:K50"/>
    <mergeCell ref="I61:K61"/>
    <mergeCell ref="H63:K63"/>
    <mergeCell ref="B65:D65"/>
    <mergeCell ref="B67:E67"/>
    <mergeCell ref="F67:H67"/>
    <mergeCell ref="I67:I68"/>
    <mergeCell ref="J67:K68"/>
    <mergeCell ref="J80:K80"/>
    <mergeCell ref="J81:K81"/>
    <mergeCell ref="J74:K74"/>
    <mergeCell ref="J75:K75"/>
    <mergeCell ref="J77:K77"/>
    <mergeCell ref="J78:K78"/>
    <mergeCell ref="J79:K79"/>
    <mergeCell ref="B69:B84"/>
    <mergeCell ref="C69:C84"/>
    <mergeCell ref="J69:K69"/>
    <mergeCell ref="J70:K70"/>
    <mergeCell ref="J71:K71"/>
    <mergeCell ref="J72:K72"/>
    <mergeCell ref="J73:K73"/>
    <mergeCell ref="J82:K82"/>
    <mergeCell ref="J83:K83"/>
    <mergeCell ref="J84:K84"/>
    <mergeCell ref="J91:K91"/>
    <mergeCell ref="J92:K92"/>
    <mergeCell ref="J94:K94"/>
    <mergeCell ref="J95:K95"/>
    <mergeCell ref="J96:K96"/>
    <mergeCell ref="B86:B101"/>
    <mergeCell ref="C86:C101"/>
    <mergeCell ref="J86:K86"/>
    <mergeCell ref="J87:K87"/>
    <mergeCell ref="J88:K88"/>
    <mergeCell ref="J89:K89"/>
    <mergeCell ref="J90:K90"/>
    <mergeCell ref="E98:E101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30:K130"/>
    <mergeCell ref="J131:K131"/>
    <mergeCell ref="J132:K132"/>
    <mergeCell ref="D132:D135"/>
    <mergeCell ref="E132:E135"/>
    <mergeCell ref="J133:K133"/>
    <mergeCell ref="J134:K134"/>
    <mergeCell ref="J135:K135"/>
    <mergeCell ref="J136:K136"/>
    <mergeCell ref="J137:K137"/>
    <mergeCell ref="B145:B160"/>
    <mergeCell ref="C145:C160"/>
    <mergeCell ref="J145:K145"/>
    <mergeCell ref="J146:K146"/>
    <mergeCell ref="J147:K147"/>
    <mergeCell ref="J148:K148"/>
    <mergeCell ref="J149:K149"/>
    <mergeCell ref="J139:K139"/>
    <mergeCell ref="J140:K140"/>
    <mergeCell ref="J141:K141"/>
    <mergeCell ref="J142:K142"/>
    <mergeCell ref="J143:K143"/>
    <mergeCell ref="D136:D139"/>
    <mergeCell ref="D140:D143"/>
    <mergeCell ref="E136:E139"/>
    <mergeCell ref="E140:E143"/>
    <mergeCell ref="D145:D148"/>
    <mergeCell ref="D149:D152"/>
    <mergeCell ref="D153:D156"/>
    <mergeCell ref="D157:D160"/>
    <mergeCell ref="E145:E148"/>
    <mergeCell ref="E149:E152"/>
    <mergeCell ref="E153:E156"/>
    <mergeCell ref="E157:E160"/>
    <mergeCell ref="J167:K167"/>
    <mergeCell ref="J169:K169"/>
    <mergeCell ref="J170:K170"/>
    <mergeCell ref="J171:K171"/>
    <mergeCell ref="J172:K172"/>
    <mergeCell ref="J168:K168"/>
    <mergeCell ref="B162:B177"/>
    <mergeCell ref="C162:C177"/>
    <mergeCell ref="J162:K162"/>
    <mergeCell ref="J163:K163"/>
    <mergeCell ref="J164:K164"/>
    <mergeCell ref="J165:K165"/>
    <mergeCell ref="J166:K166"/>
    <mergeCell ref="D162:D165"/>
    <mergeCell ref="D166:D169"/>
    <mergeCell ref="E162:E165"/>
    <mergeCell ref="E166:E169"/>
    <mergeCell ref="E174:E177"/>
    <mergeCell ref="J189:K189"/>
    <mergeCell ref="B179:B194"/>
    <mergeCell ref="C179:C194"/>
    <mergeCell ref="J179:K179"/>
    <mergeCell ref="J180:K180"/>
    <mergeCell ref="J181:K181"/>
    <mergeCell ref="J182:K182"/>
    <mergeCell ref="J184:K184"/>
    <mergeCell ref="J173:K173"/>
    <mergeCell ref="J174:K174"/>
    <mergeCell ref="J175:K175"/>
    <mergeCell ref="J176:K176"/>
    <mergeCell ref="J177:K177"/>
    <mergeCell ref="D179:D182"/>
    <mergeCell ref="D183:D186"/>
    <mergeCell ref="D187:D190"/>
    <mergeCell ref="D191:D194"/>
    <mergeCell ref="E179:E182"/>
    <mergeCell ref="E183:E186"/>
    <mergeCell ref="E187:E190"/>
    <mergeCell ref="E191:E194"/>
    <mergeCell ref="D170:D173"/>
    <mergeCell ref="D174:D177"/>
    <mergeCell ref="E170:E173"/>
    <mergeCell ref="J207:K207"/>
    <mergeCell ref="J208:K208"/>
    <mergeCell ref="J209:K209"/>
    <mergeCell ref="J210:K210"/>
    <mergeCell ref="J211:K211"/>
    <mergeCell ref="B196:B211"/>
    <mergeCell ref="C196:C211"/>
    <mergeCell ref="J196:K196"/>
    <mergeCell ref="J197:K197"/>
    <mergeCell ref="J198:K198"/>
    <mergeCell ref="J199:K199"/>
    <mergeCell ref="J200:K200"/>
    <mergeCell ref="J218:K218"/>
    <mergeCell ref="J220:K220"/>
    <mergeCell ref="J221:K221"/>
    <mergeCell ref="J222:K222"/>
    <mergeCell ref="J223:K223"/>
    <mergeCell ref="J219:K219"/>
    <mergeCell ref="J236:K237"/>
    <mergeCell ref="B238:B253"/>
    <mergeCell ref="C238:C253"/>
    <mergeCell ref="J238:K238"/>
    <mergeCell ref="J239:K239"/>
    <mergeCell ref="J240:K240"/>
    <mergeCell ref="J241:K241"/>
    <mergeCell ref="J242:K242"/>
    <mergeCell ref="B230:G230"/>
    <mergeCell ref="I230:K230"/>
    <mergeCell ref="H232:K232"/>
    <mergeCell ref="B234:E234"/>
    <mergeCell ref="B236:B237"/>
    <mergeCell ref="C236:C237"/>
    <mergeCell ref="D236:D237"/>
    <mergeCell ref="E236:E237"/>
    <mergeCell ref="F236:H236"/>
    <mergeCell ref="I236:I237"/>
    <mergeCell ref="B272:B287"/>
    <mergeCell ref="C272:C287"/>
    <mergeCell ref="J272:K272"/>
    <mergeCell ref="J273:K273"/>
    <mergeCell ref="J274:K274"/>
    <mergeCell ref="J275:K275"/>
    <mergeCell ref="J276:K276"/>
    <mergeCell ref="J266:K266"/>
    <mergeCell ref="J267:K267"/>
    <mergeCell ref="J268:K268"/>
    <mergeCell ref="J269:K269"/>
    <mergeCell ref="J270:K270"/>
    <mergeCell ref="B255:B270"/>
    <mergeCell ref="C255:C270"/>
    <mergeCell ref="J255:K255"/>
    <mergeCell ref="J256:K256"/>
    <mergeCell ref="J257:K257"/>
    <mergeCell ref="J258:K258"/>
    <mergeCell ref="J260:K260"/>
    <mergeCell ref="D276:D279"/>
    <mergeCell ref="D280:D283"/>
    <mergeCell ref="D284:D287"/>
    <mergeCell ref="E272:E275"/>
    <mergeCell ref="E276:E279"/>
    <mergeCell ref="D297:D300"/>
    <mergeCell ref="D301:D304"/>
    <mergeCell ref="J317:K317"/>
    <mergeCell ref="J298:K298"/>
    <mergeCell ref="J299:K299"/>
    <mergeCell ref="B289:B304"/>
    <mergeCell ref="C289:C304"/>
    <mergeCell ref="J289:K289"/>
    <mergeCell ref="J290:K290"/>
    <mergeCell ref="J292:K292"/>
    <mergeCell ref="J293:K293"/>
    <mergeCell ref="J294:K294"/>
    <mergeCell ref="E289:E292"/>
    <mergeCell ref="E293:E296"/>
    <mergeCell ref="E297:E300"/>
    <mergeCell ref="E301:E304"/>
    <mergeCell ref="D289:D292"/>
    <mergeCell ref="D293:D296"/>
    <mergeCell ref="J291:K291"/>
    <mergeCell ref="J295:K295"/>
    <mergeCell ref="J296:K296"/>
    <mergeCell ref="J297:K297"/>
    <mergeCell ref="J300:K300"/>
    <mergeCell ref="J301:K301"/>
    <mergeCell ref="J302:K302"/>
    <mergeCell ref="J303:K303"/>
    <mergeCell ref="J304:K304"/>
    <mergeCell ref="E306:E309"/>
    <mergeCell ref="E310:E313"/>
    <mergeCell ref="E314:E317"/>
    <mergeCell ref="E318:E321"/>
    <mergeCell ref="J312:K312"/>
    <mergeCell ref="J332:K332"/>
    <mergeCell ref="J315:K315"/>
    <mergeCell ref="J316:K316"/>
    <mergeCell ref="B305:G305"/>
    <mergeCell ref="I305:K305"/>
    <mergeCell ref="B322:G322"/>
    <mergeCell ref="I322:K322"/>
    <mergeCell ref="J333:K333"/>
    <mergeCell ref="J327:K327"/>
    <mergeCell ref="J328:K328"/>
    <mergeCell ref="E327:E330"/>
    <mergeCell ref="E331:E334"/>
    <mergeCell ref="E335:E338"/>
    <mergeCell ref="B306:B321"/>
    <mergeCell ref="C306:C321"/>
    <mergeCell ref="J306:K306"/>
    <mergeCell ref="J307:K307"/>
    <mergeCell ref="J308:K308"/>
    <mergeCell ref="J309:K309"/>
    <mergeCell ref="J310:K310"/>
    <mergeCell ref="D306:D309"/>
    <mergeCell ref="D310:D313"/>
    <mergeCell ref="D314:D317"/>
    <mergeCell ref="D318:D321"/>
    <mergeCell ref="J318:K318"/>
    <mergeCell ref="J319:K319"/>
    <mergeCell ref="J320:K320"/>
    <mergeCell ref="J321:K321"/>
    <mergeCell ref="J311:K311"/>
    <mergeCell ref="J313:K313"/>
    <mergeCell ref="J314:K314"/>
    <mergeCell ref="B344:E344"/>
    <mergeCell ref="F344:H344"/>
    <mergeCell ref="I344:I345"/>
    <mergeCell ref="J344:K345"/>
    <mergeCell ref="C345:D345"/>
    <mergeCell ref="J334:K334"/>
    <mergeCell ref="J335:K335"/>
    <mergeCell ref="J336:K336"/>
    <mergeCell ref="J337:K337"/>
    <mergeCell ref="J338:K338"/>
    <mergeCell ref="B323:B338"/>
    <mergeCell ref="C323:C338"/>
    <mergeCell ref="J323:K323"/>
    <mergeCell ref="J324:K324"/>
    <mergeCell ref="J325:K325"/>
    <mergeCell ref="J326:K326"/>
    <mergeCell ref="E323:E326"/>
    <mergeCell ref="D323:D326"/>
    <mergeCell ref="D327:D330"/>
    <mergeCell ref="D331:D334"/>
    <mergeCell ref="D335:D338"/>
    <mergeCell ref="J329:K329"/>
    <mergeCell ref="J330:K330"/>
    <mergeCell ref="J331:K331"/>
    <mergeCell ref="H353:K353"/>
    <mergeCell ref="D10:D13"/>
    <mergeCell ref="E10:E13"/>
    <mergeCell ref="D14:D17"/>
    <mergeCell ref="D18:D21"/>
    <mergeCell ref="D22:D25"/>
    <mergeCell ref="E14:E17"/>
    <mergeCell ref="E18:E21"/>
    <mergeCell ref="E22:E25"/>
    <mergeCell ref="J21:K21"/>
    <mergeCell ref="C349:D349"/>
    <mergeCell ref="J349:K349"/>
    <mergeCell ref="C350:D350"/>
    <mergeCell ref="J350:K350"/>
    <mergeCell ref="B351:G351"/>
    <mergeCell ref="I351:K351"/>
    <mergeCell ref="C346:D346"/>
    <mergeCell ref="J346:K346"/>
    <mergeCell ref="C347:D347"/>
    <mergeCell ref="J347:K347"/>
    <mergeCell ref="C348:D348"/>
    <mergeCell ref="J348:K348"/>
    <mergeCell ref="B340:G340"/>
    <mergeCell ref="I340:K340"/>
    <mergeCell ref="D27:D30"/>
    <mergeCell ref="D31:D34"/>
    <mergeCell ref="D35:D38"/>
    <mergeCell ref="D39:D42"/>
    <mergeCell ref="E27:E30"/>
    <mergeCell ref="E31:E34"/>
    <mergeCell ref="E35:E38"/>
    <mergeCell ref="E39:E42"/>
    <mergeCell ref="D69:D72"/>
    <mergeCell ref="E69:E72"/>
    <mergeCell ref="B61:G61"/>
    <mergeCell ref="D44:D47"/>
    <mergeCell ref="D48:D51"/>
    <mergeCell ref="D52:D55"/>
    <mergeCell ref="D56:D59"/>
    <mergeCell ref="E44:E47"/>
    <mergeCell ref="E48:E51"/>
    <mergeCell ref="E52:E55"/>
    <mergeCell ref="E56:E59"/>
    <mergeCell ref="D73:D76"/>
    <mergeCell ref="E73:E76"/>
    <mergeCell ref="D77:D80"/>
    <mergeCell ref="E77:E80"/>
    <mergeCell ref="D81:D84"/>
    <mergeCell ref="E81:E84"/>
    <mergeCell ref="D128:D131"/>
    <mergeCell ref="E128:E131"/>
    <mergeCell ref="D115:D118"/>
    <mergeCell ref="E115:E118"/>
    <mergeCell ref="B120:G120"/>
    <mergeCell ref="B103:B118"/>
    <mergeCell ref="C103:C118"/>
    <mergeCell ref="E94:E97"/>
    <mergeCell ref="D98:D101"/>
    <mergeCell ref="B119:G119"/>
    <mergeCell ref="J76:K76"/>
    <mergeCell ref="J93:K93"/>
    <mergeCell ref="J106:K106"/>
    <mergeCell ref="D103:D106"/>
    <mergeCell ref="E103:E106"/>
    <mergeCell ref="D107:D110"/>
    <mergeCell ref="E107:E110"/>
    <mergeCell ref="D111:D114"/>
    <mergeCell ref="E111:E114"/>
    <mergeCell ref="D86:D89"/>
    <mergeCell ref="E86:E89"/>
    <mergeCell ref="D90:D93"/>
    <mergeCell ref="E90:E93"/>
    <mergeCell ref="D94:D97"/>
    <mergeCell ref="J103:K103"/>
    <mergeCell ref="J104:K104"/>
    <mergeCell ref="J105:K105"/>
    <mergeCell ref="J107:K107"/>
    <mergeCell ref="J108:K108"/>
    <mergeCell ref="J97:K97"/>
    <mergeCell ref="J98:K98"/>
    <mergeCell ref="J99:K99"/>
    <mergeCell ref="J100:K100"/>
    <mergeCell ref="J101:K101"/>
    <mergeCell ref="J152:K152"/>
    <mergeCell ref="J156:K156"/>
    <mergeCell ref="J157:K157"/>
    <mergeCell ref="J158:K158"/>
    <mergeCell ref="J159:K159"/>
    <mergeCell ref="J160:K160"/>
    <mergeCell ref="J150:K150"/>
    <mergeCell ref="J151:K151"/>
    <mergeCell ref="J153:K153"/>
    <mergeCell ref="J154:K154"/>
    <mergeCell ref="J155:K155"/>
    <mergeCell ref="J183:K183"/>
    <mergeCell ref="D196:D199"/>
    <mergeCell ref="D200:D203"/>
    <mergeCell ref="D204:D207"/>
    <mergeCell ref="D208:D211"/>
    <mergeCell ref="E196:E199"/>
    <mergeCell ref="E200:E203"/>
    <mergeCell ref="E204:E207"/>
    <mergeCell ref="E208:E211"/>
    <mergeCell ref="J203:K203"/>
    <mergeCell ref="J201:K201"/>
    <mergeCell ref="J202:K202"/>
    <mergeCell ref="J204:K204"/>
    <mergeCell ref="J205:K205"/>
    <mergeCell ref="J206:K206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D238:D241"/>
    <mergeCell ref="D242:D245"/>
    <mergeCell ref="D246:D249"/>
    <mergeCell ref="D250:D253"/>
    <mergeCell ref="E238:E241"/>
    <mergeCell ref="E242:E245"/>
    <mergeCell ref="E246:E249"/>
    <mergeCell ref="E250:E253"/>
    <mergeCell ref="D213:D216"/>
    <mergeCell ref="D217:D220"/>
    <mergeCell ref="D221:D224"/>
    <mergeCell ref="D225:D228"/>
    <mergeCell ref="E213:E216"/>
    <mergeCell ref="E217:E220"/>
    <mergeCell ref="E221:E224"/>
    <mergeCell ref="E225:E228"/>
    <mergeCell ref="J243:K243"/>
    <mergeCell ref="D255:D258"/>
    <mergeCell ref="D259:D262"/>
    <mergeCell ref="D263:D266"/>
    <mergeCell ref="D267:D270"/>
    <mergeCell ref="E255:E258"/>
    <mergeCell ref="E259:E262"/>
    <mergeCell ref="E263:E266"/>
    <mergeCell ref="E267:E270"/>
    <mergeCell ref="J261:K261"/>
    <mergeCell ref="J262:K262"/>
    <mergeCell ref="J263:K263"/>
    <mergeCell ref="J264:K264"/>
    <mergeCell ref="J265:K265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E280:E283"/>
    <mergeCell ref="E284:E287"/>
    <mergeCell ref="J259:K259"/>
    <mergeCell ref="D272:D275"/>
    <mergeCell ref="J282:K282"/>
    <mergeCell ref="J283:K283"/>
    <mergeCell ref="J284:K284"/>
    <mergeCell ref="J286:K286"/>
    <mergeCell ref="J287:K287"/>
    <mergeCell ref="J285:K285"/>
    <mergeCell ref="J277:K277"/>
    <mergeCell ref="J278:K278"/>
    <mergeCell ref="J279:K279"/>
    <mergeCell ref="J280:K280"/>
    <mergeCell ref="J281:K281"/>
  </mergeCells>
  <phoneticPr fontId="1" type="noConversion"/>
  <conditionalFormatting sqref="G10:G13">
    <cfRule type="cellIs" dxfId="86" priority="87" operator="greaterThan">
      <formula>$E$14</formula>
    </cfRule>
  </conditionalFormatting>
  <conditionalFormatting sqref="G14:G17">
    <cfRule type="cellIs" dxfId="85" priority="86" operator="greaterThan">
      <formula>$E$18</formula>
    </cfRule>
  </conditionalFormatting>
  <conditionalFormatting sqref="G18:G21">
    <cfRule type="cellIs" dxfId="84" priority="85" operator="greaterThan">
      <formula>$E$22</formula>
    </cfRule>
  </conditionalFormatting>
  <conditionalFormatting sqref="G22:G25">
    <cfRule type="cellIs" dxfId="83" priority="84" operator="greaterThan">
      <formula>$E$27</formula>
    </cfRule>
  </conditionalFormatting>
  <conditionalFormatting sqref="G27:G30">
    <cfRule type="cellIs" dxfId="82" priority="83" operator="greaterThan">
      <formula>$E$31</formula>
    </cfRule>
  </conditionalFormatting>
  <conditionalFormatting sqref="G31:G34">
    <cfRule type="cellIs" dxfId="81" priority="82" operator="greaterThan">
      <formula>$E$35</formula>
    </cfRule>
  </conditionalFormatting>
  <conditionalFormatting sqref="G35:G38">
    <cfRule type="cellIs" dxfId="80" priority="81" operator="greaterThan">
      <formula>$E$39</formula>
    </cfRule>
  </conditionalFormatting>
  <conditionalFormatting sqref="G39:G42">
    <cfRule type="cellIs" dxfId="79" priority="80" operator="greaterThan">
      <formula>$E$44</formula>
    </cfRule>
  </conditionalFormatting>
  <conditionalFormatting sqref="G44:G47">
    <cfRule type="cellIs" dxfId="78" priority="79" operator="greaterThan">
      <formula>$E$48</formula>
    </cfRule>
  </conditionalFormatting>
  <conditionalFormatting sqref="G48:G51">
    <cfRule type="cellIs" dxfId="77" priority="78" operator="greaterThan">
      <formula>$E$52</formula>
    </cfRule>
  </conditionalFormatting>
  <conditionalFormatting sqref="G52:G55">
    <cfRule type="cellIs" dxfId="76" priority="77" operator="greaterThan">
      <formula>$E$56</formula>
    </cfRule>
  </conditionalFormatting>
  <conditionalFormatting sqref="G56:G59">
    <cfRule type="cellIs" dxfId="75" priority="76" operator="greaterThan">
      <formula>$E$69</formula>
    </cfRule>
  </conditionalFormatting>
  <conditionalFormatting sqref="G69:G72">
    <cfRule type="cellIs" dxfId="74" priority="75" operator="greaterThan">
      <formula>$E$73</formula>
    </cfRule>
  </conditionalFormatting>
  <conditionalFormatting sqref="G73:G76">
    <cfRule type="cellIs" dxfId="73" priority="74" operator="greaterThan">
      <formula>$E$77</formula>
    </cfRule>
  </conditionalFormatting>
  <conditionalFormatting sqref="G77:G80">
    <cfRule type="cellIs" dxfId="72" priority="73" operator="greaterThan">
      <formula>$E$81</formula>
    </cfRule>
  </conditionalFormatting>
  <conditionalFormatting sqref="G81:G84">
    <cfRule type="cellIs" dxfId="71" priority="72" operator="greaterThan">
      <formula>$E$86</formula>
    </cfRule>
  </conditionalFormatting>
  <conditionalFormatting sqref="G86:G89">
    <cfRule type="cellIs" dxfId="70" priority="71" operator="greaterThan">
      <formula>$E$90</formula>
    </cfRule>
  </conditionalFormatting>
  <conditionalFormatting sqref="G90:G93">
    <cfRule type="cellIs" dxfId="69" priority="70" operator="greaterThan">
      <formula>$E$94</formula>
    </cfRule>
  </conditionalFormatting>
  <conditionalFormatting sqref="G94:G97">
    <cfRule type="cellIs" dxfId="68" priority="69" operator="greaterThan">
      <formula>$E$98</formula>
    </cfRule>
  </conditionalFormatting>
  <conditionalFormatting sqref="G98:G101">
    <cfRule type="cellIs" dxfId="67" priority="68" operator="greaterThan">
      <formula>$E$103</formula>
    </cfRule>
  </conditionalFormatting>
  <conditionalFormatting sqref="G103:G106">
    <cfRule type="cellIs" dxfId="66" priority="67" operator="greaterThan">
      <formula>$E$107</formula>
    </cfRule>
  </conditionalFormatting>
  <conditionalFormatting sqref="G107:G110">
    <cfRule type="cellIs" dxfId="65" priority="66" operator="greaterThan">
      <formula>$E$111</formula>
    </cfRule>
  </conditionalFormatting>
  <conditionalFormatting sqref="G111:G114">
    <cfRule type="cellIs" dxfId="64" priority="65" operator="greaterThan">
      <formula>$E$115</formula>
    </cfRule>
  </conditionalFormatting>
  <conditionalFormatting sqref="G128:G131">
    <cfRule type="cellIs" dxfId="63" priority="64" operator="greaterThan">
      <formula>$E$132</formula>
    </cfRule>
  </conditionalFormatting>
  <conditionalFormatting sqref="G132:G135">
    <cfRule type="cellIs" dxfId="62" priority="63" operator="greaterThan">
      <formula>$E$136</formula>
    </cfRule>
  </conditionalFormatting>
  <conditionalFormatting sqref="G136:G139">
    <cfRule type="cellIs" dxfId="61" priority="62" operator="greaterThan">
      <formula>$E$140</formula>
    </cfRule>
  </conditionalFormatting>
  <conditionalFormatting sqref="G140:G143">
    <cfRule type="cellIs" dxfId="60" priority="61" operator="greaterThan">
      <formula>$E$145</formula>
    </cfRule>
  </conditionalFormatting>
  <conditionalFormatting sqref="G145:G148">
    <cfRule type="cellIs" dxfId="59" priority="60" operator="greaterThan">
      <formula>$E$149</formula>
    </cfRule>
  </conditionalFormatting>
  <conditionalFormatting sqref="G149:G152">
    <cfRule type="cellIs" dxfId="58" priority="59" operator="greaterThan">
      <formula>$E$153</formula>
    </cfRule>
  </conditionalFormatting>
  <conditionalFormatting sqref="G153:G156">
    <cfRule type="cellIs" dxfId="57" priority="58" operator="greaterThan">
      <formula>$E$157</formula>
    </cfRule>
  </conditionalFormatting>
  <conditionalFormatting sqref="G157:G160">
    <cfRule type="cellIs" dxfId="56" priority="57" operator="greaterThan">
      <formula>$E$162</formula>
    </cfRule>
  </conditionalFormatting>
  <conditionalFormatting sqref="G162:G165">
    <cfRule type="cellIs" dxfId="55" priority="56" operator="greaterThan">
      <formula>$E$166</formula>
    </cfRule>
  </conditionalFormatting>
  <conditionalFormatting sqref="G166:G169">
    <cfRule type="cellIs" dxfId="54" priority="55" operator="greaterThan">
      <formula>$E$170</formula>
    </cfRule>
  </conditionalFormatting>
  <conditionalFormatting sqref="G170:G173">
    <cfRule type="cellIs" dxfId="53" priority="54" operator="greaterThan">
      <formula>$E$174</formula>
    </cfRule>
  </conditionalFormatting>
  <conditionalFormatting sqref="G174:G177">
    <cfRule type="cellIs" dxfId="52" priority="53" operator="greaterThan">
      <formula>$E$179</formula>
    </cfRule>
  </conditionalFormatting>
  <conditionalFormatting sqref="G179:G182">
    <cfRule type="cellIs" dxfId="51" priority="52" operator="greaterThan">
      <formula>$E$183</formula>
    </cfRule>
  </conditionalFormatting>
  <conditionalFormatting sqref="G183:G186">
    <cfRule type="cellIs" dxfId="50" priority="51" operator="greaterThan">
      <formula>$E$187</formula>
    </cfRule>
  </conditionalFormatting>
  <conditionalFormatting sqref="G187:G190">
    <cfRule type="cellIs" dxfId="49" priority="50" operator="greaterThan">
      <formula>$E$191</formula>
    </cfRule>
  </conditionalFormatting>
  <conditionalFormatting sqref="G191:G194">
    <cfRule type="cellIs" dxfId="48" priority="49" operator="greaterThan">
      <formula>$E$196</formula>
    </cfRule>
  </conditionalFormatting>
  <conditionalFormatting sqref="G196:G199">
    <cfRule type="cellIs" dxfId="47" priority="48" operator="greaterThan">
      <formula>$E$200</formula>
    </cfRule>
  </conditionalFormatting>
  <conditionalFormatting sqref="G200:G203">
    <cfRule type="cellIs" dxfId="46" priority="47" operator="greaterThan">
      <formula>$E$204</formula>
    </cfRule>
  </conditionalFormatting>
  <conditionalFormatting sqref="G204:G207">
    <cfRule type="cellIs" dxfId="45" priority="46" operator="greaterThan">
      <formula>$E$208</formula>
    </cfRule>
  </conditionalFormatting>
  <conditionalFormatting sqref="G208:G211">
    <cfRule type="cellIs" dxfId="44" priority="45" operator="greaterThan">
      <formula>$E$213</formula>
    </cfRule>
  </conditionalFormatting>
  <conditionalFormatting sqref="G213:G216">
    <cfRule type="cellIs" dxfId="43" priority="44" operator="greaterThan">
      <formula>$E$217</formula>
    </cfRule>
  </conditionalFormatting>
  <conditionalFormatting sqref="G217:G220">
    <cfRule type="cellIs" dxfId="42" priority="43" operator="greaterThan">
      <formula>$E$221</formula>
    </cfRule>
  </conditionalFormatting>
  <conditionalFormatting sqref="G221:G224">
    <cfRule type="cellIs" dxfId="41" priority="42" operator="greaterThan">
      <formula>$E$225</formula>
    </cfRule>
  </conditionalFormatting>
  <conditionalFormatting sqref="G238:G241">
    <cfRule type="cellIs" dxfId="40" priority="41" operator="greaterThan">
      <formula>$E$242</formula>
    </cfRule>
  </conditionalFormatting>
  <conditionalFormatting sqref="G242:G245">
    <cfRule type="cellIs" dxfId="39" priority="40" operator="greaterThan">
      <formula>$E$246</formula>
    </cfRule>
  </conditionalFormatting>
  <conditionalFormatting sqref="G246:G249">
    <cfRule type="cellIs" dxfId="38" priority="39" operator="greaterThan">
      <formula>$E$250</formula>
    </cfRule>
  </conditionalFormatting>
  <conditionalFormatting sqref="G250:G253">
    <cfRule type="cellIs" dxfId="37" priority="38" operator="greaterThan">
      <formula>$E$255</formula>
    </cfRule>
  </conditionalFormatting>
  <conditionalFormatting sqref="G255:G258">
    <cfRule type="cellIs" dxfId="36" priority="37" operator="greaterThan">
      <formula>$E$259</formula>
    </cfRule>
  </conditionalFormatting>
  <conditionalFormatting sqref="G259:G262">
    <cfRule type="cellIs" dxfId="35" priority="36" operator="greaterThan">
      <formula>$E$263</formula>
    </cfRule>
  </conditionalFormatting>
  <conditionalFormatting sqref="G263:G266">
    <cfRule type="cellIs" dxfId="34" priority="35" operator="greaterThan">
      <formula>$E$267</formula>
    </cfRule>
  </conditionalFormatting>
  <conditionalFormatting sqref="G267:G270">
    <cfRule type="cellIs" dxfId="33" priority="34" operator="greaterThan">
      <formula>$E$272</formula>
    </cfRule>
  </conditionalFormatting>
  <conditionalFormatting sqref="G272:G275">
    <cfRule type="cellIs" dxfId="32" priority="33" operator="greaterThan">
      <formula>$E$276</formula>
    </cfRule>
  </conditionalFormatting>
  <conditionalFormatting sqref="G276:G279">
    <cfRule type="cellIs" dxfId="31" priority="32" operator="greaterThan">
      <formula>$E$280</formula>
    </cfRule>
  </conditionalFormatting>
  <conditionalFormatting sqref="G280:G283">
    <cfRule type="cellIs" dxfId="30" priority="31" operator="greaterThan">
      <formula>$E$284</formula>
    </cfRule>
  </conditionalFormatting>
  <conditionalFormatting sqref="G284:G287">
    <cfRule type="cellIs" dxfId="29" priority="30" operator="greaterThan">
      <formula>$E$289</formula>
    </cfRule>
  </conditionalFormatting>
  <conditionalFormatting sqref="G289:G292">
    <cfRule type="cellIs" dxfId="28" priority="29" operator="greaterThan">
      <formula>$E$293</formula>
    </cfRule>
  </conditionalFormatting>
  <conditionalFormatting sqref="G293:G296">
    <cfRule type="cellIs" dxfId="27" priority="28" operator="greaterThan">
      <formula>$E$297</formula>
    </cfRule>
  </conditionalFormatting>
  <conditionalFormatting sqref="G297:G300">
    <cfRule type="cellIs" dxfId="26" priority="27" operator="greaterThan">
      <formula>$E$301</formula>
    </cfRule>
  </conditionalFormatting>
  <conditionalFormatting sqref="G301:G304">
    <cfRule type="cellIs" dxfId="25" priority="26" operator="greaterThan">
      <formula>$E$306</formula>
    </cfRule>
  </conditionalFormatting>
  <conditionalFormatting sqref="G306:G309">
    <cfRule type="cellIs" dxfId="24" priority="25" operator="greaterThan">
      <formula>$E$310</formula>
    </cfRule>
  </conditionalFormatting>
  <conditionalFormatting sqref="G310:G313">
    <cfRule type="cellIs" dxfId="23" priority="24" operator="greaterThan">
      <formula>$E$314</formula>
    </cfRule>
  </conditionalFormatting>
  <conditionalFormatting sqref="G314:G317">
    <cfRule type="cellIs" dxfId="22" priority="23" operator="greaterThan">
      <formula>$E$318</formula>
    </cfRule>
  </conditionalFormatting>
  <conditionalFormatting sqref="G318:G321">
    <cfRule type="cellIs" dxfId="21" priority="22" operator="greaterThan">
      <formula>$E$323</formula>
    </cfRule>
  </conditionalFormatting>
  <conditionalFormatting sqref="G323:G326">
    <cfRule type="cellIs" dxfId="20" priority="21" operator="greaterThan">
      <formula>$E$327</formula>
    </cfRule>
  </conditionalFormatting>
  <conditionalFormatting sqref="G327:G330">
    <cfRule type="cellIs" dxfId="19" priority="20" operator="greaterThan">
      <formula>$E$331</formula>
    </cfRule>
  </conditionalFormatting>
  <conditionalFormatting sqref="G331:G334">
    <cfRule type="cellIs" dxfId="18" priority="19" operator="greaterThan">
      <formula>$E$335</formula>
    </cfRule>
  </conditionalFormatting>
  <conditionalFormatting sqref="H26">
    <cfRule type="cellIs" dxfId="17" priority="18" operator="lessThan">
      <formula>"274일"</formula>
    </cfRule>
  </conditionalFormatting>
  <conditionalFormatting sqref="H43">
    <cfRule type="cellIs" dxfId="16" priority="17" operator="lessThan">
      <formula>"274일"</formula>
    </cfRule>
  </conditionalFormatting>
  <conditionalFormatting sqref="H60">
    <cfRule type="cellIs" dxfId="15" priority="16" operator="lessThan">
      <formula>"274일"</formula>
    </cfRule>
  </conditionalFormatting>
  <conditionalFormatting sqref="H85">
    <cfRule type="cellIs" dxfId="14" priority="15" operator="lessThan">
      <formula>"274일"</formula>
    </cfRule>
  </conditionalFormatting>
  <conditionalFormatting sqref="H102">
    <cfRule type="cellIs" dxfId="13" priority="14" operator="lessThan">
      <formula>"274일"</formula>
    </cfRule>
  </conditionalFormatting>
  <conditionalFormatting sqref="H119">
    <cfRule type="cellIs" dxfId="12" priority="13" operator="lessThan">
      <formula>"274일"</formula>
    </cfRule>
  </conditionalFormatting>
  <conditionalFormatting sqref="H144">
    <cfRule type="cellIs" dxfId="11" priority="12" operator="lessThan">
      <formula>"243일"</formula>
    </cfRule>
  </conditionalFormatting>
  <conditionalFormatting sqref="H161">
    <cfRule type="cellIs" dxfId="10" priority="11" operator="lessThan">
      <formula>"243일"</formula>
    </cfRule>
  </conditionalFormatting>
  <conditionalFormatting sqref="H178">
    <cfRule type="cellIs" dxfId="9" priority="10" operator="lessThan">
      <formula>"243일"</formula>
    </cfRule>
  </conditionalFormatting>
  <conditionalFormatting sqref="H195">
    <cfRule type="cellIs" dxfId="8" priority="9" operator="lessThan">
      <formula>"243일"</formula>
    </cfRule>
  </conditionalFormatting>
  <conditionalFormatting sqref="H212">
    <cfRule type="cellIs" dxfId="7" priority="8" operator="lessThan">
      <formula>"243일"</formula>
    </cfRule>
  </conditionalFormatting>
  <conditionalFormatting sqref="H229">
    <cfRule type="cellIs" dxfId="6" priority="7" operator="lessThan">
      <formula>"243일"</formula>
    </cfRule>
  </conditionalFormatting>
  <conditionalFormatting sqref="H254">
    <cfRule type="cellIs" dxfId="5" priority="6" operator="lessThan">
      <formula>"243일"</formula>
    </cfRule>
  </conditionalFormatting>
  <conditionalFormatting sqref="H271">
    <cfRule type="cellIs" dxfId="4" priority="5" operator="lessThan">
      <formula>"243일"</formula>
    </cfRule>
  </conditionalFormatting>
  <conditionalFormatting sqref="H288">
    <cfRule type="cellIs" dxfId="3" priority="4" operator="lessThan">
      <formula>"243일"</formula>
    </cfRule>
  </conditionalFormatting>
  <conditionalFormatting sqref="H305">
    <cfRule type="cellIs" dxfId="2" priority="3" operator="lessThan">
      <formula>"243일"</formula>
    </cfRule>
  </conditionalFormatting>
  <conditionalFormatting sqref="H322">
    <cfRule type="cellIs" dxfId="1" priority="2" operator="lessThan">
      <formula>"243일"</formula>
    </cfRule>
  </conditionalFormatting>
  <conditionalFormatting sqref="H339">
    <cfRule type="cellIs" dxfId="0" priority="1" operator="lessThan">
      <formula>"243일"</formula>
    </cfRule>
  </conditionalFormatting>
  <dataValidations disablePrompts="1" count="1">
    <dataValidation type="list" allowBlank="1" showInputMessage="1" showErrorMessage="1" errorTitle="학생과의 관계를 선택하시오" error="학생과의 관계를 선택하시오" promptTitle="선택사항" prompt="학생과의 관계를 선택하시오" sqref="C346:C350">
      <formula1>$M$128:$M$129</formula1>
    </dataValidation>
  </dataValidations>
  <pageMargins left="0.53" right="0.55118110236220474" top="0.74803149606299213" bottom="0.74803149606299213" header="0.31496062992125984" footer="0.31496062992125984"/>
  <pageSetup paperSize="9" scale="59" orientation="portrait" verticalDpi="300" copies="3" r:id="rId1"/>
  <rowBreaks count="5" manualBreakCount="5">
    <brk id="64" max="10" man="1"/>
    <brk id="123" max="10" man="1"/>
    <brk id="178" max="10" man="1"/>
    <brk id="233" max="10" man="1"/>
    <brk id="2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예시(2학기제)</vt:lpstr>
      <vt:lpstr>2학기제</vt:lpstr>
      <vt:lpstr>3학기제</vt:lpstr>
      <vt:lpstr>쿼터제</vt:lpstr>
      <vt:lpstr>'2학기제'!Print_Area</vt:lpstr>
      <vt:lpstr>'3학기제'!Print_Area</vt:lpstr>
      <vt:lpstr>'예시(2학기제)'!Print_Area</vt:lpstr>
      <vt:lpstr>쿼터제!Print_Area</vt:lpstr>
      <vt:lpstr>'2학기제'!Print_Titles</vt:lpstr>
      <vt:lpstr>'3학기제'!Print_Titles</vt:lpstr>
      <vt:lpstr>'예시(2학기제)'!Print_Titles</vt:lpstr>
      <vt:lpstr>쿼터제!Print_Titles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입학처</dc:creator>
  <cp:lastModifiedBy>입학처</cp:lastModifiedBy>
  <cp:lastPrinted>2021-07-15T05:36:29Z</cp:lastPrinted>
  <dcterms:created xsi:type="dcterms:W3CDTF">2020-04-10T02:09:53Z</dcterms:created>
  <dcterms:modified xsi:type="dcterms:W3CDTF">2022-05-30T04:24:02Z</dcterms:modified>
</cp:coreProperties>
</file>